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0" i="1"/>
  <c r="I39" i="1"/>
  <c r="I38" i="1"/>
  <c r="I37" i="1"/>
  <c r="G26" i="1" l="1"/>
</calcChain>
</file>

<file path=xl/sharedStrings.xml><?xml version="1.0" encoding="utf-8"?>
<sst xmlns="http://schemas.openxmlformats.org/spreadsheetml/2006/main" count="93" uniqueCount="68">
  <si>
    <t>DOB</t>
  </si>
  <si>
    <t>All-Time US Ranked</t>
  </si>
  <si>
    <t>M65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</si>
  <si>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</si>
  <si>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</si>
  <si>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</si>
  <si>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</si>
  <si>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</si>
  <si>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</si>
  <si>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</si>
  <si>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</si>
  <si>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</si>
  <si>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</si>
  <si>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WMA Indoor Champion 1st</t>
  </si>
  <si>
    <t>M55</t>
  </si>
  <si>
    <t>M60</t>
  </si>
  <si>
    <t>US Ranked #1 (indoor)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</si>
  <si>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</si>
  <si>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</si>
  <si>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</si>
  <si>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</si>
  <si>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</si>
  <si>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</si>
  <si>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/>
  </si>
  <si>
    <t>Event</t>
  </si>
  <si>
    <t>Age Bracket</t>
  </si>
  <si>
    <t>LJ</t>
  </si>
  <si>
    <t>Plus the WRs listed above are also AR</t>
  </si>
  <si>
    <t>needs to be researched</t>
  </si>
  <si>
    <t>[Mr.]  Shirley Davisson</t>
  </si>
  <si>
    <t>Feb 28, 1930</t>
  </si>
  <si>
    <t>TJ</t>
  </si>
  <si>
    <t>Indoor Rankings Didn't Exit At This Time</t>
  </si>
  <si>
    <t>World Indoor Championship Didn't Exit At This Time</t>
  </si>
  <si>
    <t>LJ # of Times</t>
  </si>
  <si>
    <t>TJ # of Times</t>
  </si>
  <si>
    <t>M40</t>
  </si>
  <si>
    <t>M45</t>
  </si>
  <si>
    <t>M50</t>
  </si>
  <si>
    <t>M35</t>
  </si>
  <si>
    <t>4 [5 ?]</t>
  </si>
  <si>
    <t>Ranked # 1: 1975, 1976, 1978.  Ranked # 2: 1973, 1974, 1977</t>
  </si>
  <si>
    <t>Davisson's 1980 outdoor M50 LJ record lasted as an AR until July 2016 = 36 years</t>
  </si>
  <si>
    <t>Davisson's 1980 indoor M50 LJ record lasted as an AR until Feb 2017 = 36 years</t>
  </si>
  <si>
    <t>1st from 1975</t>
  </si>
  <si>
    <t>2nd from 1975</t>
  </si>
  <si>
    <t>WMA Outdoor Champion 1st or 2nd</t>
  </si>
  <si>
    <t>Davisson's 1975 outdoor M45 LJ record lasted as an AR until 1991 = 15 years</t>
  </si>
  <si>
    <t>Davisson competed for Los Angeles Striders in the 1950s/1960s.</t>
  </si>
  <si>
    <t>Davisson jumped 23'-11.25"  at Age 32 (a meet in Texas)  July 1962</t>
  </si>
  <si>
    <t>Davisson had a meet named after him (Victorville, California)</t>
  </si>
  <si>
    <t>Davisson set his high school long jump record in 1948 at 21'-11.5" which lasted over 20 years (Victorville)</t>
  </si>
  <si>
    <t>20'-9"</t>
  </si>
  <si>
    <t>1975</t>
  </si>
  <si>
    <t>21'-9.25"</t>
  </si>
  <si>
    <t>6.63</t>
  </si>
  <si>
    <t>Non-Record ?</t>
  </si>
  <si>
    <t>21'-11"</t>
  </si>
  <si>
    <t>M50 indoor</t>
  </si>
  <si>
    <t>20'-8.5"</t>
  </si>
  <si>
    <t>50 yard &amp; HJ # of Times</t>
  </si>
  <si>
    <t>8th [from 1975]</t>
  </si>
  <si>
    <t>3rd [from 1980]</t>
  </si>
  <si>
    <t>21'-1"</t>
  </si>
  <si>
    <t>[above]</t>
  </si>
  <si>
    <t>6.67 [6.68]</t>
  </si>
  <si>
    <t>US Ranked #1 (outdoor)  LJ</t>
  </si>
  <si>
    <t>as of Feb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</si>
</sst>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workbookViewId="0">
      <selection activeCell="E2" sqref="E2"/>
    </sheetView>
  </sheetViews>
  <sheetFormatPr defaultRowHeight="15" x14ac:dyDescent="0.25"/>
  <cols>
    <col min="1" max="1" width="30.140625" customWidth="1"/>
    <col min="2" max="2" width="7.7109375" style="2" customWidth="1"/>
    <col min="3" max="5" width="16.7109375" style="2" customWidth="1"/>
    <col min="6" max="6" width="10.7109375" style="2" customWidth="1"/>
    <col min="7" max="7" width="9.140625" style="9"/>
  </cols>
  <sheetData>
    <row r="1" spans="1:7" s="5" customFormat="1" ht="18.75" x14ac:dyDescent="0.3">
      <c r="A1" s="11" t="s">
        <v>29</v>
      </c>
      <c r="B1" s="6"/>
      <c r="C1" s="13" t="s">
        <v>5</v>
      </c>
      <c r="D1" s="15" t="s">
        <v>67</v>
      </c>
      <c r="E1" s="7"/>
      <c r="F1" s="6"/>
      <c r="G1" s="9"/>
    </row>
    <row r="3" spans="1:7" x14ac:dyDescent="0.25">
      <c r="B3" s="2" t="s">
        <v>0</v>
      </c>
      <c r="C3" s="3" t="s">
        <v>11</v>
      </c>
      <c r="D3" s="3" t="s">
        <v>30</v>
      </c>
      <c r="E3" s="3"/>
    </row>
    <row r="4" spans="1:7" x14ac:dyDescent="0.25">
      <c r="B4" s="3"/>
    </row>
    <row r="5" spans="1:7" x14ac:dyDescent="0.25">
      <c r="A5" t="s">
        <v>10</v>
      </c>
      <c r="D5" s="3" t="s">
        <v>40</v>
      </c>
    </row>
    <row r="7" spans="1:7" x14ac:dyDescent="0.25">
      <c r="A7" t="s">
        <v>3</v>
      </c>
      <c r="D7" s="3" t="s">
        <v>40</v>
      </c>
      <c r="E7" s="3"/>
    </row>
    <row r="8" spans="1:7" x14ac:dyDescent="0.25">
      <c r="D8" s="3"/>
      <c r="E8" s="3"/>
    </row>
    <row r="9" spans="1:7" x14ac:dyDescent="0.25">
      <c r="A9" s="1" t="s">
        <v>21</v>
      </c>
      <c r="D9" s="2" t="s">
        <v>28</v>
      </c>
    </row>
    <row r="10" spans="1:7" x14ac:dyDescent="0.25">
      <c r="A10" s="1"/>
    </row>
    <row r="11" spans="1:7" x14ac:dyDescent="0.25">
      <c r="D11" s="3" t="s">
        <v>26</v>
      </c>
      <c r="E11" s="3" t="s">
        <v>31</v>
      </c>
      <c r="F11" s="3"/>
    </row>
    <row r="12" spans="1:7" x14ac:dyDescent="0.25">
      <c r="A12" t="s">
        <v>1</v>
      </c>
      <c r="C12" s="3" t="s">
        <v>39</v>
      </c>
      <c r="D12" s="3" t="s">
        <v>4</v>
      </c>
      <c r="E12" s="3" t="s">
        <v>4</v>
      </c>
      <c r="F12" s="3"/>
    </row>
    <row r="13" spans="1:7" x14ac:dyDescent="0.25">
      <c r="A13" s="1" t="s">
        <v>23</v>
      </c>
      <c r="C13" s="3" t="s">
        <v>36</v>
      </c>
      <c r="D13" s="3" t="s">
        <v>4</v>
      </c>
      <c r="E13" s="3" t="s">
        <v>4</v>
      </c>
      <c r="F13" s="3"/>
    </row>
    <row r="14" spans="1:7" x14ac:dyDescent="0.25">
      <c r="C14" s="3" t="s">
        <v>37</v>
      </c>
      <c r="D14" s="3" t="s">
        <v>61</v>
      </c>
      <c r="E14" s="3" t="s">
        <v>4</v>
      </c>
      <c r="F14" s="3"/>
    </row>
    <row r="15" spans="1:7" x14ac:dyDescent="0.25">
      <c r="C15" s="3" t="s">
        <v>38</v>
      </c>
      <c r="D15" s="3" t="s">
        <v>62</v>
      </c>
      <c r="E15" s="3" t="s">
        <v>4</v>
      </c>
      <c r="F15" s="3"/>
    </row>
    <row r="16" spans="1:7" x14ac:dyDescent="0.25">
      <c r="C16" s="3" t="s">
        <v>14</v>
      </c>
      <c r="D16" s="3" t="s">
        <v>4</v>
      </c>
      <c r="E16" s="3" t="s">
        <v>4</v>
      </c>
      <c r="F16" s="3"/>
    </row>
    <row r="17" spans="1:7" x14ac:dyDescent="0.25">
      <c r="C17" s="3" t="s">
        <v>15</v>
      </c>
      <c r="D17" s="3" t="s">
        <v>4</v>
      </c>
      <c r="E17" s="3" t="s">
        <v>4</v>
      </c>
      <c r="F17" s="3"/>
    </row>
    <row r="18" spans="1:7" x14ac:dyDescent="0.25">
      <c r="C18" s="3" t="s">
        <v>2</v>
      </c>
      <c r="D18" s="3" t="s">
        <v>4</v>
      </c>
      <c r="E18" s="3" t="s">
        <v>4</v>
      </c>
      <c r="F18" s="3"/>
    </row>
    <row r="19" spans="1:7" x14ac:dyDescent="0.25">
      <c r="C19" s="3" t="s">
        <v>23</v>
      </c>
      <c r="D19" s="3"/>
      <c r="E19" s="3"/>
    </row>
    <row r="20" spans="1:7" x14ac:dyDescent="0.25">
      <c r="C20" s="3" t="s">
        <v>34</v>
      </c>
      <c r="D20" s="3" t="s">
        <v>35</v>
      </c>
      <c r="E20" s="17" t="s">
        <v>60</v>
      </c>
      <c r="G20" s="10" t="s">
        <v>23</v>
      </c>
    </row>
    <row r="21" spans="1:7" x14ac:dyDescent="0.25">
      <c r="C21" s="14"/>
      <c r="D21" s="3"/>
      <c r="E21" s="3"/>
      <c r="G21" s="10"/>
    </row>
    <row r="22" spans="1:7" x14ac:dyDescent="0.25">
      <c r="A22" s="8" t="s">
        <v>16</v>
      </c>
      <c r="D22" s="3" t="s">
        <v>32</v>
      </c>
      <c r="G22" s="10"/>
    </row>
    <row r="23" spans="1:7" x14ac:dyDescent="0.25">
      <c r="A23" s="8"/>
    </row>
    <row r="24" spans="1:7" x14ac:dyDescent="0.25">
      <c r="A24" s="8" t="s">
        <v>66</v>
      </c>
      <c r="D24" s="3" t="s">
        <v>41</v>
      </c>
      <c r="G24" s="10"/>
    </row>
    <row r="26" spans="1:7" x14ac:dyDescent="0.25">
      <c r="A26" s="1" t="s">
        <v>12</v>
      </c>
      <c r="C26" s="3">
        <v>1</v>
      </c>
      <c r="D26" s="3">
        <v>1</v>
      </c>
      <c r="E26" s="3">
        <v>1</v>
      </c>
      <c r="G26" s="10">
        <f>SUM(C26:E28)</f>
        <v>14</v>
      </c>
    </row>
    <row r="27" spans="1:7" x14ac:dyDescent="0.25">
      <c r="A27" s="1"/>
      <c r="C27" s="3"/>
      <c r="D27" s="3"/>
      <c r="E27" s="3"/>
    </row>
    <row r="28" spans="1:7" x14ac:dyDescent="0.25">
      <c r="A28" s="1" t="s">
        <v>7</v>
      </c>
      <c r="C28" s="3">
        <v>6</v>
      </c>
      <c r="D28" s="3">
        <v>4</v>
      </c>
      <c r="E28" s="3">
        <v>1</v>
      </c>
      <c r="G28" s="10"/>
    </row>
    <row r="29" spans="1:7" x14ac:dyDescent="0.25">
      <c r="A29" s="1"/>
      <c r="C29" s="3"/>
      <c r="D29" s="3"/>
      <c r="E29" s="3"/>
    </row>
    <row r="30" spans="1:7" x14ac:dyDescent="0.25">
      <c r="A30" s="1" t="s">
        <v>13</v>
      </c>
      <c r="C30" s="3"/>
      <c r="D30" s="3" t="s">
        <v>33</v>
      </c>
      <c r="E30" s="3"/>
      <c r="G30" s="10"/>
    </row>
    <row r="31" spans="1:7" x14ac:dyDescent="0.25">
      <c r="A31" s="1"/>
      <c r="C31" s="3"/>
      <c r="D31" s="3"/>
      <c r="E31" s="3"/>
    </row>
    <row r="32" spans="1:7" x14ac:dyDescent="0.25">
      <c r="A32" s="1" t="s">
        <v>46</v>
      </c>
      <c r="C32" s="3" t="s">
        <v>44</v>
      </c>
      <c r="D32" s="3" t="s">
        <v>45</v>
      </c>
      <c r="E32" s="3" t="s">
        <v>4</v>
      </c>
      <c r="G32" s="10"/>
    </row>
    <row r="33" spans="1:9" x14ac:dyDescent="0.25">
      <c r="A33" s="1"/>
      <c r="C33" s="3"/>
      <c r="D33" s="3"/>
      <c r="E33" s="3"/>
    </row>
    <row r="34" spans="1:9" x14ac:dyDescent="0.25">
      <c r="A34" s="1" t="s">
        <v>19</v>
      </c>
      <c r="C34" s="3"/>
      <c r="D34" s="3"/>
      <c r="E34" s="3"/>
    </row>
    <row r="35" spans="1:9" x14ac:dyDescent="0.25">
      <c r="A35" s="1"/>
      <c r="C35" s="3"/>
      <c r="D35" s="3"/>
      <c r="E35" s="3"/>
    </row>
    <row r="36" spans="1:9" x14ac:dyDescent="0.25">
      <c r="B36" s="2" t="s">
        <v>24</v>
      </c>
      <c r="C36" s="2" t="s">
        <v>25</v>
      </c>
      <c r="D36" s="3" t="s">
        <v>18</v>
      </c>
      <c r="E36" s="3"/>
      <c r="F36" s="2" t="s">
        <v>20</v>
      </c>
    </row>
    <row r="37" spans="1:9" x14ac:dyDescent="0.25">
      <c r="A37" t="s">
        <v>17</v>
      </c>
      <c r="B37" s="2" t="s">
        <v>26</v>
      </c>
      <c r="C37" s="3" t="s">
        <v>36</v>
      </c>
      <c r="D37" s="4">
        <v>25738</v>
      </c>
      <c r="E37" s="4"/>
      <c r="F37" s="2">
        <v>6.32</v>
      </c>
      <c r="G37" s="10"/>
      <c r="H37" s="1" t="s">
        <v>52</v>
      </c>
      <c r="I37">
        <f>20.75/3.281</f>
        <v>6.3242913745809206</v>
      </c>
    </row>
    <row r="38" spans="1:9" x14ac:dyDescent="0.25">
      <c r="B38" s="2" t="s">
        <v>26</v>
      </c>
      <c r="C38" s="3" t="s">
        <v>37</v>
      </c>
      <c r="D38" s="16" t="s">
        <v>53</v>
      </c>
      <c r="E38" s="16" t="s">
        <v>56</v>
      </c>
      <c r="F38" s="3" t="s">
        <v>55</v>
      </c>
      <c r="G38" s="10"/>
      <c r="H38" s="1" t="s">
        <v>54</v>
      </c>
      <c r="I38">
        <f>(21+(9.25/12))/3.281</f>
        <v>6.6354261912018684</v>
      </c>
    </row>
    <row r="39" spans="1:9" x14ac:dyDescent="0.25">
      <c r="B39" s="2" t="s">
        <v>26</v>
      </c>
      <c r="C39" s="3" t="s">
        <v>37</v>
      </c>
      <c r="D39" s="4">
        <v>27671</v>
      </c>
      <c r="E39" s="4"/>
      <c r="F39" s="3" t="s">
        <v>65</v>
      </c>
      <c r="H39" s="1" t="s">
        <v>57</v>
      </c>
      <c r="I39">
        <f>(21+(11/12))/3.281</f>
        <v>6.6798740221477191</v>
      </c>
    </row>
    <row r="40" spans="1:9" x14ac:dyDescent="0.25">
      <c r="B40" s="2" t="s">
        <v>26</v>
      </c>
      <c r="C40" s="3" t="s">
        <v>58</v>
      </c>
      <c r="D40" s="4">
        <v>29309</v>
      </c>
      <c r="E40" s="4"/>
      <c r="F40" s="2">
        <v>6.31</v>
      </c>
      <c r="H40" s="1" t="s">
        <v>59</v>
      </c>
      <c r="I40">
        <f>(20+(8.5/12))/3.281</f>
        <v>6.3115919943106773</v>
      </c>
    </row>
    <row r="41" spans="1:9" x14ac:dyDescent="0.25">
      <c r="B41" s="2" t="s">
        <v>26</v>
      </c>
      <c r="C41" s="3" t="s">
        <v>38</v>
      </c>
      <c r="D41" s="4">
        <v>29323</v>
      </c>
      <c r="E41" s="4"/>
      <c r="F41" s="2">
        <v>6.42</v>
      </c>
      <c r="H41" s="1" t="s">
        <v>63</v>
      </c>
      <c r="I41">
        <f>(21+(1/12))/3.281</f>
        <v>6.4258864167428627</v>
      </c>
    </row>
    <row r="43" spans="1:9" x14ac:dyDescent="0.25">
      <c r="A43" t="s">
        <v>6</v>
      </c>
      <c r="B43" s="3" t="s">
        <v>23</v>
      </c>
      <c r="C43" s="3" t="s">
        <v>64</v>
      </c>
      <c r="D43" s="4"/>
      <c r="E43" s="4"/>
      <c r="G43" s="10"/>
    </row>
    <row r="44" spans="1:9" x14ac:dyDescent="0.25">
      <c r="B44" s="12" t="s">
        <v>27</v>
      </c>
      <c r="D44" s="4"/>
      <c r="E44" s="4"/>
      <c r="G44" s="10"/>
    </row>
    <row r="45" spans="1:9" x14ac:dyDescent="0.25">
      <c r="D45" s="4"/>
      <c r="E45" s="4"/>
    </row>
    <row r="46" spans="1:9" x14ac:dyDescent="0.25">
      <c r="A46" s="1" t="s">
        <v>42</v>
      </c>
      <c r="D46" s="4"/>
      <c r="E46" s="4"/>
    </row>
    <row r="47" spans="1:9" x14ac:dyDescent="0.25">
      <c r="A47" s="1" t="s">
        <v>43</v>
      </c>
      <c r="D47" s="4"/>
      <c r="E47" s="4"/>
    </row>
    <row r="48" spans="1:9" x14ac:dyDescent="0.25">
      <c r="A48" s="1" t="s">
        <v>47</v>
      </c>
      <c r="D48" s="4"/>
      <c r="E48" s="4"/>
    </row>
    <row r="49" spans="1:5" x14ac:dyDescent="0.25">
      <c r="A49" s="1" t="s">
        <v>49</v>
      </c>
      <c r="C49" s="3"/>
      <c r="D49" s="4"/>
      <c r="E49" s="4"/>
    </row>
    <row r="50" spans="1:5" x14ac:dyDescent="0.25">
      <c r="A50" s="1" t="s">
        <v>48</v>
      </c>
      <c r="C50" s="3"/>
      <c r="D50" s="4"/>
      <c r="E50" s="4"/>
    </row>
    <row r="51" spans="1:5" x14ac:dyDescent="0.25">
      <c r="A51" s="1" t="s">
        <v>51</v>
      </c>
    </row>
    <row r="52" spans="1:5" x14ac:dyDescent="0.25">
      <c r="A52" s="1" t="s">
        <v>50</v>
      </c>
    </row>
    <row r="53" spans="1:5" x14ac:dyDescent="0.25">
      <c r="A53" s="1"/>
    </row>
    <row r="54" spans="1:5" x14ac:dyDescent="0.25">
      <c r="A54" t="s">
        <v>22</v>
      </c>
    </row>
    <row r="55" spans="1:5" x14ac:dyDescent="0.25">
      <c r="A55" t="s">
        <v>9</v>
      </c>
    </row>
    <row r="56" spans="1:5" x14ac:dyDescent="0.25">
      <c r="A56" t="s">
        <v>8</v>
      </c>
    </row>
  </sheetData>
  <pageMargins left="0.5" right="0.2" top="0.5" bottom="0.5" header="0.3" footer="0.3"/>
  <pageSetup scale="88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2023-02-05T21:16:53Z</cp:lastPrinted>
  <dcterms:created xsi:type="dcterms:W3CDTF">2023-01-28T22:24:19Z</dcterms:created>
  <dcterms:modified xsi:type="dcterms:W3CDTF">2023-02-05T21:19:39Z</dcterms:modified>
</cp:coreProperties>
</file>