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Brief Highlights\"/>
    </mc:Choice>
  </mc:AlternateContent>
  <bookViews>
    <workbookView xWindow="0" yWindow="0" windowWidth="16290" windowHeight="9240"/>
  </bookViews>
  <sheets>
    <sheet name="1" sheetId="1" r:id="rId1"/>
  </sheets>
  <definedNames>
    <definedName name="_xlnm.Print_Area" localSheetId="0">'1'!$A$1:$F$51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I42" i="1"/>
  <c r="I40" i="1"/>
  <c r="I38" i="1"/>
  <c r="I37" i="1"/>
  <c r="I35" i="1"/>
  <c r="I36" i="1"/>
  <c r="I34" i="1"/>
  <c r="G23" i="1" l="1"/>
</calcChain>
</file>

<file path=xl/sharedStrings.xml><?xml version="1.0" encoding="utf-8"?>
<sst xmlns="http://schemas.openxmlformats.org/spreadsheetml/2006/main" count="89" uniqueCount="61">
  <si>
    <t>DOB</t>
  </si>
  <si>
    <t>All-Time US Ranked</t>
  </si>
  <si>
    <t>M65</t>
  </si>
  <si>
    <t xml:space="preserve"># of Masters American Records = </t>
  </si>
  <si>
    <t>---</t>
  </si>
  <si>
    <t>Brief Highlights</t>
  </si>
  <si>
    <t>Masters American Record</t>
  </si>
  <si>
    <t>National Outdoor Champion 1st</t>
  </si>
  <si>
    <t>Note: US Rankings and US National Championship placing excludes international athletes.</t>
  </si>
  <si>
    <t>Note: Information above will need to be rechecked for accuracy.</t>
  </si>
  <si>
    <t xml:space="preserve"># of Masters World Records = </t>
  </si>
  <si>
    <t xml:space="preserve"> </t>
  </si>
  <si>
    <t>National Indoor Champion 1st</t>
  </si>
  <si>
    <t>WMA Indoor Champion 1st</t>
  </si>
  <si>
    <t>M55</t>
  </si>
  <si>
    <t>M60</t>
  </si>
  <si>
    <t>US Ranked #1 (indoor)</t>
  </si>
  <si>
    <t>Masters World Record</t>
  </si>
  <si>
    <t>Date</t>
  </si>
  <si>
    <t>Note:  Other events will need to be checked for rankings and medals</t>
  </si>
  <si>
    <t>Mark</t>
  </si>
  <si>
    <t>Received Masters Award(s)</t>
  </si>
  <si>
    <t>Note:  WR are also considered an AR.</t>
  </si>
  <si>
    <t/>
  </si>
  <si>
    <t>Event</t>
  </si>
  <si>
    <t>Age Bracket</t>
  </si>
  <si>
    <t>LJ</t>
  </si>
  <si>
    <t>Plus the WRs listed above are also AR</t>
  </si>
  <si>
    <t>needs to be researched</t>
  </si>
  <si>
    <t>TJ</t>
  </si>
  <si>
    <t>Indoor Rankings Didn't Exit At This Time</t>
  </si>
  <si>
    <t>World Indoor Championship Didn't Exit At This Time</t>
  </si>
  <si>
    <t>LJ # of Times</t>
  </si>
  <si>
    <t>TJ # of Times</t>
  </si>
  <si>
    <t>M50</t>
  </si>
  <si>
    <t>Non-Record ?</t>
  </si>
  <si>
    <t>as of Feb 1, 2023</t>
  </si>
  <si>
    <t xml:space="preserve">US Ranked #1 (outdoor)  </t>
  </si>
  <si>
    <t>Gordon Farrell</t>
  </si>
  <si>
    <t>Nov 24, 1917</t>
  </si>
  <si>
    <t>Meet Record:  Palm Desert Senior Games and Grandfather Games</t>
  </si>
  <si>
    <t>Farrell's outdoor M55 TJ record from 1975 lasted as an AR until 2015  = 40 years</t>
  </si>
  <si>
    <t>4th [from 1975]</t>
  </si>
  <si>
    <t>4th [from 1980]</t>
  </si>
  <si>
    <t>none</t>
  </si>
  <si>
    <t xml:space="preserve">WMA Outdoor Champion 1st </t>
  </si>
  <si>
    <t>1st [from 1975]</t>
  </si>
  <si>
    <t>Farrell owned a Karate School in the Van Nuys area in the 1970s/1980s.</t>
  </si>
  <si>
    <t>39'-6"</t>
  </si>
  <si>
    <t>12.03 [12.04]</t>
  </si>
  <si>
    <t>39'-3"</t>
  </si>
  <si>
    <t>Ranked # 1:    1973 to 1979</t>
  </si>
  <si>
    <t>18'-6.5"</t>
  </si>
  <si>
    <t>41'-5"</t>
  </si>
  <si>
    <t>36'-11"</t>
  </si>
  <si>
    <t>39'-0"</t>
  </si>
  <si>
    <t>11.88 [11.89]</t>
  </si>
  <si>
    <t>17'-4.5"</t>
  </si>
  <si>
    <t>37'-2.5"</t>
  </si>
  <si>
    <t>5 [7 ?]</t>
  </si>
  <si>
    <t>6 [8 ?]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</si>
</sst>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0" fillId="0" borderId="0" xfId="0" quotePrefix="1" applyAlignment="1">
      <alignment wrapText="1"/>
    </xf>
    <xf numFmtId="0" fontId="3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left"/>
    </xf>
    <xf numFmtId="14" fontId="0" fillId="0" borderId="0" xfId="0" quotePrefix="1" applyNumberFormat="1" applyAlignment="1">
      <alignment horizontal="center"/>
    </xf>
    <xf numFmtId="0" fontId="0" fillId="0" borderId="0" xfId="0" quotePrefix="1" applyAlignment="1">
      <alignment horizontal="left"/>
    </xf>
    <xf numFmtId="0" fontId="4" fillId="0" borderId="0" xfId="0" quotePrefix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selection activeCell="E2" sqref="E2"/>
    </sheetView>
  </sheetViews>
  <sheetFormatPr defaultRowHeight="15" x14ac:dyDescent="0.25"/>
  <cols>
    <col min="1" max="1" width="30.140625" customWidth="1"/>
    <col min="2" max="2" width="7.7109375" style="2" customWidth="1"/>
    <col min="3" max="5" width="16.7109375" style="2" customWidth="1"/>
    <col min="6" max="6" width="11.85546875" style="2" customWidth="1"/>
    <col min="7" max="7" width="9.140625" style="9"/>
  </cols>
  <sheetData>
    <row r="1" spans="1:7" s="5" customFormat="1" ht="18.75" x14ac:dyDescent="0.3">
      <c r="A1" s="17" t="s">
        <v>38</v>
      </c>
      <c r="B1" s="6"/>
      <c r="C1" s="12" t="s">
        <v>5</v>
      </c>
      <c r="D1" s="14" t="s">
        <v>36</v>
      </c>
      <c r="E1" s="7"/>
      <c r="F1" s="6"/>
      <c r="G1" s="9"/>
    </row>
    <row r="3" spans="1:7" x14ac:dyDescent="0.25">
      <c r="B3" s="2" t="s">
        <v>0</v>
      </c>
      <c r="C3" s="3" t="s">
        <v>39</v>
      </c>
      <c r="D3" s="3" t="s">
        <v>11</v>
      </c>
      <c r="E3" s="3"/>
    </row>
    <row r="4" spans="1:7" x14ac:dyDescent="0.25">
      <c r="B4" s="3"/>
    </row>
    <row r="5" spans="1:7" x14ac:dyDescent="0.25">
      <c r="A5" t="s">
        <v>10</v>
      </c>
      <c r="D5" s="3" t="s">
        <v>59</v>
      </c>
    </row>
    <row r="7" spans="1:7" x14ac:dyDescent="0.25">
      <c r="A7" t="s">
        <v>3</v>
      </c>
      <c r="D7" s="3" t="s">
        <v>60</v>
      </c>
      <c r="E7" s="3"/>
    </row>
    <row r="8" spans="1:7" x14ac:dyDescent="0.25">
      <c r="D8" s="3"/>
      <c r="E8" s="3"/>
    </row>
    <row r="9" spans="1:7" x14ac:dyDescent="0.25">
      <c r="A9" s="1" t="s">
        <v>21</v>
      </c>
      <c r="D9" s="2" t="s">
        <v>28</v>
      </c>
    </row>
    <row r="10" spans="1:7" x14ac:dyDescent="0.25">
      <c r="A10" s="1"/>
    </row>
    <row r="11" spans="1:7" x14ac:dyDescent="0.25">
      <c r="D11" s="3" t="s">
        <v>26</v>
      </c>
      <c r="E11" s="3" t="s">
        <v>29</v>
      </c>
      <c r="F11" s="3"/>
    </row>
    <row r="12" spans="1:7" x14ac:dyDescent="0.25">
      <c r="A12" t="s">
        <v>1</v>
      </c>
      <c r="C12" s="3" t="s">
        <v>34</v>
      </c>
      <c r="D12" s="3" t="s">
        <v>4</v>
      </c>
      <c r="E12" s="3" t="s">
        <v>4</v>
      </c>
      <c r="F12" s="3"/>
    </row>
    <row r="13" spans="1:7" x14ac:dyDescent="0.25">
      <c r="C13" s="3" t="s">
        <v>14</v>
      </c>
      <c r="D13" s="3" t="s">
        <v>4</v>
      </c>
      <c r="E13" s="3" t="s">
        <v>42</v>
      </c>
      <c r="F13" s="3"/>
    </row>
    <row r="14" spans="1:7" x14ac:dyDescent="0.25">
      <c r="C14" s="3" t="s">
        <v>15</v>
      </c>
      <c r="D14" s="3" t="s">
        <v>4</v>
      </c>
      <c r="E14" s="3" t="s">
        <v>43</v>
      </c>
      <c r="F14" s="3"/>
    </row>
    <row r="15" spans="1:7" x14ac:dyDescent="0.25">
      <c r="C15" s="3" t="s">
        <v>2</v>
      </c>
      <c r="D15" s="3" t="s">
        <v>4</v>
      </c>
      <c r="E15" s="3" t="s">
        <v>4</v>
      </c>
      <c r="F15" s="3"/>
    </row>
    <row r="16" spans="1:7" x14ac:dyDescent="0.25">
      <c r="C16" s="3" t="s">
        <v>23</v>
      </c>
      <c r="D16" s="3"/>
      <c r="E16" s="3"/>
    </row>
    <row r="17" spans="1:7" x14ac:dyDescent="0.25">
      <c r="C17" s="3" t="s">
        <v>32</v>
      </c>
      <c r="D17" s="3" t="s">
        <v>33</v>
      </c>
      <c r="E17" s="16" t="s">
        <v>23</v>
      </c>
      <c r="G17" s="10" t="s">
        <v>23</v>
      </c>
    </row>
    <row r="18" spans="1:7" x14ac:dyDescent="0.25">
      <c r="C18" s="13"/>
      <c r="D18" s="3"/>
      <c r="E18" s="3"/>
      <c r="G18" s="10"/>
    </row>
    <row r="19" spans="1:7" x14ac:dyDescent="0.25">
      <c r="A19" s="8" t="s">
        <v>16</v>
      </c>
      <c r="D19" s="3" t="s">
        <v>30</v>
      </c>
      <c r="G19" s="10"/>
    </row>
    <row r="20" spans="1:7" x14ac:dyDescent="0.25">
      <c r="A20" s="8"/>
    </row>
    <row r="21" spans="1:7" x14ac:dyDescent="0.25">
      <c r="A21" s="8" t="s">
        <v>37</v>
      </c>
      <c r="D21" s="3" t="s">
        <v>51</v>
      </c>
      <c r="G21" s="10"/>
    </row>
    <row r="23" spans="1:7" x14ac:dyDescent="0.25">
      <c r="A23" s="1" t="s">
        <v>12</v>
      </c>
      <c r="C23" s="3" t="s">
        <v>44</v>
      </c>
      <c r="D23" s="3" t="s">
        <v>44</v>
      </c>
      <c r="E23" s="3"/>
      <c r="G23" s="10">
        <f>SUM(C23:E25)</f>
        <v>7</v>
      </c>
    </row>
    <row r="24" spans="1:7" x14ac:dyDescent="0.25">
      <c r="A24" s="1"/>
      <c r="C24" s="3"/>
      <c r="D24" s="3"/>
      <c r="E24" s="3"/>
    </row>
    <row r="25" spans="1:7" x14ac:dyDescent="0.25">
      <c r="A25" s="1" t="s">
        <v>7</v>
      </c>
      <c r="C25" s="3">
        <v>2</v>
      </c>
      <c r="D25" s="3">
        <v>5</v>
      </c>
      <c r="E25" s="3"/>
      <c r="G25" s="10"/>
    </row>
    <row r="26" spans="1:7" x14ac:dyDescent="0.25">
      <c r="A26" s="1"/>
      <c r="C26" s="3"/>
      <c r="D26" s="3"/>
      <c r="E26" s="3"/>
    </row>
    <row r="27" spans="1:7" x14ac:dyDescent="0.25">
      <c r="A27" s="1" t="s">
        <v>13</v>
      </c>
      <c r="C27" s="3"/>
      <c r="D27" s="3" t="s">
        <v>31</v>
      </c>
      <c r="E27" s="3"/>
      <c r="G27" s="10"/>
    </row>
    <row r="28" spans="1:7" x14ac:dyDescent="0.25">
      <c r="A28" s="1"/>
      <c r="C28" s="3"/>
      <c r="D28" s="3"/>
      <c r="E28" s="3"/>
    </row>
    <row r="29" spans="1:7" x14ac:dyDescent="0.25">
      <c r="A29" s="1" t="s">
        <v>45</v>
      </c>
      <c r="C29" s="3" t="s">
        <v>46</v>
      </c>
      <c r="D29" s="3" t="s">
        <v>46</v>
      </c>
      <c r="E29" s="3"/>
      <c r="G29" s="10"/>
    </row>
    <row r="30" spans="1:7" x14ac:dyDescent="0.25">
      <c r="A30" s="1"/>
      <c r="C30" s="3"/>
      <c r="D30" s="3"/>
      <c r="E30" s="3"/>
    </row>
    <row r="31" spans="1:7" x14ac:dyDescent="0.25">
      <c r="A31" s="1" t="s">
        <v>19</v>
      </c>
      <c r="C31" s="3"/>
      <c r="D31" s="3"/>
      <c r="E31" s="3"/>
    </row>
    <row r="32" spans="1:7" x14ac:dyDescent="0.25">
      <c r="A32" s="1"/>
      <c r="C32" s="3"/>
      <c r="D32" s="3"/>
      <c r="E32" s="3"/>
    </row>
    <row r="33" spans="1:10" x14ac:dyDescent="0.25">
      <c r="B33" s="2" t="s">
        <v>24</v>
      </c>
      <c r="C33" s="2" t="s">
        <v>25</v>
      </c>
      <c r="D33" s="3" t="s">
        <v>18</v>
      </c>
      <c r="F33" s="3" t="s">
        <v>20</v>
      </c>
    </row>
    <row r="34" spans="1:10" x14ac:dyDescent="0.25">
      <c r="A34" t="s">
        <v>17</v>
      </c>
      <c r="B34" s="2" t="s">
        <v>29</v>
      </c>
      <c r="C34" s="3" t="s">
        <v>34</v>
      </c>
      <c r="D34" s="4">
        <v>26506</v>
      </c>
      <c r="F34" s="15" t="s">
        <v>49</v>
      </c>
      <c r="G34" s="10"/>
      <c r="H34" s="1" t="s">
        <v>48</v>
      </c>
      <c r="I34">
        <f>39.5/3.281</f>
        <v>12.039012496190185</v>
      </c>
    </row>
    <row r="35" spans="1:10" x14ac:dyDescent="0.25">
      <c r="B35" s="2" t="s">
        <v>26</v>
      </c>
      <c r="C35" s="3" t="s">
        <v>14</v>
      </c>
      <c r="D35" s="15">
        <v>26648</v>
      </c>
      <c r="E35" s="15" t="s">
        <v>35</v>
      </c>
      <c r="F35" s="3">
        <v>5.65</v>
      </c>
      <c r="G35" s="10"/>
      <c r="H35" s="1" t="s">
        <v>52</v>
      </c>
      <c r="I35">
        <f>(18+(6.5/12))/3.281</f>
        <v>5.6512242202580518</v>
      </c>
      <c r="J35" s="1" t="s">
        <v>23</v>
      </c>
    </row>
    <row r="36" spans="1:10" x14ac:dyDescent="0.25">
      <c r="B36" s="2" t="s">
        <v>29</v>
      </c>
      <c r="C36" s="3" t="s">
        <v>14</v>
      </c>
      <c r="D36" s="15">
        <v>26843</v>
      </c>
      <c r="E36" s="15" t="s">
        <v>35</v>
      </c>
      <c r="F36" s="3">
        <v>11.96</v>
      </c>
      <c r="G36" s="10"/>
      <c r="H36" s="1" t="s">
        <v>50</v>
      </c>
      <c r="I36">
        <f>39.25/3.281</f>
        <v>11.962816214568729</v>
      </c>
      <c r="J36" s="1" t="s">
        <v>23</v>
      </c>
    </row>
    <row r="37" spans="1:10" x14ac:dyDescent="0.25">
      <c r="B37" s="2" t="s">
        <v>29</v>
      </c>
      <c r="C37" s="3" t="s">
        <v>14</v>
      </c>
      <c r="D37" s="4">
        <v>27412</v>
      </c>
      <c r="E37" s="4"/>
      <c r="F37" s="3">
        <v>12.62</v>
      </c>
      <c r="H37" s="1" t="s">
        <v>53</v>
      </c>
      <c r="I37">
        <f>(41+(5/12))/3.281</f>
        <v>12.623183988621355</v>
      </c>
    </row>
    <row r="38" spans="1:10" x14ac:dyDescent="0.25">
      <c r="B38" s="2" t="s">
        <v>29</v>
      </c>
      <c r="C38" s="3" t="s">
        <v>15</v>
      </c>
      <c r="D38" s="4">
        <v>28468</v>
      </c>
      <c r="E38" s="4"/>
      <c r="F38" s="2">
        <v>11.25</v>
      </c>
      <c r="H38" s="1" t="s">
        <v>54</v>
      </c>
      <c r="I38">
        <f>(36+(11/12))/3.281</f>
        <v>11.25165091943513</v>
      </c>
    </row>
    <row r="39" spans="1:10" x14ac:dyDescent="0.25">
      <c r="B39" s="2" t="s">
        <v>29</v>
      </c>
      <c r="C39" s="3" t="s">
        <v>15</v>
      </c>
      <c r="D39" s="4">
        <v>29134</v>
      </c>
      <c r="E39" s="4"/>
      <c r="F39" s="2">
        <v>11.34</v>
      </c>
      <c r="H39" s="1" t="s">
        <v>58</v>
      </c>
      <c r="I39">
        <f>(37+(2.5/12))/3.281</f>
        <v>11.340546581326832</v>
      </c>
    </row>
    <row r="40" spans="1:10" x14ac:dyDescent="0.25">
      <c r="B40" s="2" t="s">
        <v>29</v>
      </c>
      <c r="C40" s="3" t="s">
        <v>15</v>
      </c>
      <c r="D40" s="4">
        <v>29365</v>
      </c>
      <c r="E40" s="4"/>
      <c r="F40" s="2" t="s">
        <v>56</v>
      </c>
      <c r="H40" s="1" t="s">
        <v>55</v>
      </c>
      <c r="I40">
        <f>39/3.281</f>
        <v>11.886619932947271</v>
      </c>
    </row>
    <row r="42" spans="1:10" x14ac:dyDescent="0.25">
      <c r="A42" t="s">
        <v>6</v>
      </c>
      <c r="B42" s="2" t="s">
        <v>26</v>
      </c>
      <c r="C42" s="3" t="s">
        <v>15</v>
      </c>
      <c r="D42" s="4">
        <v>29449</v>
      </c>
      <c r="E42" s="4"/>
      <c r="F42" s="2">
        <v>5.29</v>
      </c>
      <c r="G42" s="10"/>
      <c r="H42" s="1" t="s">
        <v>57</v>
      </c>
      <c r="I42">
        <f>(17+(4.5/12))/3.281</f>
        <v>5.2956415726912525</v>
      </c>
    </row>
    <row r="43" spans="1:10" x14ac:dyDescent="0.25">
      <c r="B43" s="11" t="s">
        <v>27</v>
      </c>
      <c r="D43" s="4"/>
      <c r="E43" s="4"/>
      <c r="G43" s="10"/>
    </row>
    <row r="44" spans="1:10" x14ac:dyDescent="0.25">
      <c r="D44" s="4"/>
      <c r="E44" s="4"/>
    </row>
    <row r="45" spans="1:10" x14ac:dyDescent="0.25">
      <c r="A45" s="1" t="s">
        <v>41</v>
      </c>
      <c r="D45" s="4"/>
      <c r="E45" s="4"/>
    </row>
    <row r="46" spans="1:10" x14ac:dyDescent="0.25">
      <c r="A46" s="1" t="s">
        <v>40</v>
      </c>
      <c r="D46" s="4"/>
      <c r="E46" s="4"/>
    </row>
    <row r="47" spans="1:10" x14ac:dyDescent="0.25">
      <c r="A47" s="1" t="s">
        <v>47</v>
      </c>
      <c r="D47" s="4"/>
      <c r="E47" s="4"/>
    </row>
    <row r="48" spans="1:10" x14ac:dyDescent="0.25">
      <c r="A48" s="1"/>
    </row>
    <row r="49" spans="1:1" x14ac:dyDescent="0.25">
      <c r="A49" t="s">
        <v>22</v>
      </c>
    </row>
    <row r="50" spans="1:1" x14ac:dyDescent="0.25">
      <c r="A50" t="s">
        <v>9</v>
      </c>
    </row>
    <row r="51" spans="1:1" x14ac:dyDescent="0.25">
      <c r="A51" t="s">
        <v>8</v>
      </c>
    </row>
  </sheetData>
  <pageMargins left="0.5" right="0.2" top="0.5" bottom="0.5" header="0.3" footer="0.3"/>
  <pageSetup scale="96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2023-02-05T21:57:07Z</cp:lastPrinted>
  <dcterms:created xsi:type="dcterms:W3CDTF">2023-01-28T22:24:19Z</dcterms:created>
  <dcterms:modified xsi:type="dcterms:W3CDTF">2023-02-05T21:58:42Z</dcterms:modified>
</cp:coreProperties>
</file>