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22875" windowHeight="11355"/>
  </bookViews>
  <sheets>
    <sheet name="1970" sheetId="1" r:id="rId1"/>
  </sheets>
  <definedNames>
    <definedName name="_xlnm.Print_Area" localSheetId="0">'1970'!$B$1:$F$267</definedName>
    <definedName name="_xlnm.Print_Titles" localSheetId="0">'1970'!$1:$5</definedName>
  </definedNames>
  <calcPr calcId="152511"/>
</workbook>
</file>

<file path=xl/calcChain.xml><?xml version="1.0" encoding="utf-8"?>
<calcChain xmlns="http://schemas.openxmlformats.org/spreadsheetml/2006/main">
  <c r="C230" i="1" l="1"/>
  <c r="C116" i="1" l="1"/>
  <c r="C117" i="1"/>
  <c r="C124" i="1"/>
  <c r="C109" i="1"/>
  <c r="C211" i="1"/>
  <c r="C156" i="1"/>
  <c r="C83" i="1"/>
</calcChain>
</file>

<file path=xl/sharedStrings.xml><?xml version="1.0" encoding="utf-8"?>
<sst xmlns="http://schemas.openxmlformats.org/spreadsheetml/2006/main" count="712" uniqueCount="325">
  <si>
    <t>Age</t>
  </si>
  <si>
    <t>Event</t>
  </si>
  <si>
    <t>Athlete</t>
  </si>
  <si>
    <t>Mark</t>
  </si>
  <si>
    <t>40-49</t>
  </si>
  <si>
    <t>100 Yard</t>
  </si>
  <si>
    <t>Bracket</t>
  </si>
  <si>
    <t>11.1</t>
  </si>
  <si>
    <t>220 Yard</t>
  </si>
  <si>
    <t>440 Yard</t>
  </si>
  <si>
    <t>880 Yard</t>
  </si>
  <si>
    <t>Ray Gordon</t>
  </si>
  <si>
    <t>Mile</t>
  </si>
  <si>
    <t>2 Mile</t>
  </si>
  <si>
    <t>3 Mile</t>
  </si>
  <si>
    <t>Peter Mundle</t>
  </si>
  <si>
    <t>6 Mile</t>
  </si>
  <si>
    <t>Ed Halpin</t>
  </si>
  <si>
    <t>DT</t>
  </si>
  <si>
    <t>SP</t>
  </si>
  <si>
    <t>JT</t>
  </si>
  <si>
    <t>Bill Morales</t>
  </si>
  <si>
    <t>LJ</t>
  </si>
  <si>
    <t>440 Yard Relay</t>
  </si>
  <si>
    <t>Mile Relay</t>
  </si>
  <si>
    <t>Willis Kleinsasser</t>
  </si>
  <si>
    <t>Ed Dowell</t>
  </si>
  <si>
    <t>George Puterbaugh</t>
  </si>
  <si>
    <t>Marathon</t>
  </si>
  <si>
    <t>References:</t>
  </si>
  <si>
    <t>Note:  Marathon held at Mission Bay (San Diego area)</t>
  </si>
  <si>
    <t>Track Newsletter, Sept 3, 1970  Vol 17, No 2</t>
  </si>
  <si>
    <t/>
  </si>
  <si>
    <t>West Valley / Nor Cal Newsletter,  Aug 1970</t>
  </si>
  <si>
    <t>USMITT   Sept 28, 1970</t>
  </si>
  <si>
    <t>July 2-5, 1970  Balboa Stadium, San Diego, Calif.</t>
  </si>
  <si>
    <t>George Rhoden</t>
  </si>
  <si>
    <t>Richard Stolpe</t>
  </si>
  <si>
    <t>10.4 (heat 10.3)</t>
  </si>
  <si>
    <t>2:01.1</t>
  </si>
  <si>
    <t>4:31.8</t>
  </si>
  <si>
    <t>9:49.8</t>
  </si>
  <si>
    <t>Graham Parnell</t>
  </si>
  <si>
    <t>15:35.2</t>
  </si>
  <si>
    <t>31:36.8</t>
  </si>
  <si>
    <t>2:45.10.2</t>
  </si>
  <si>
    <t>Art Barnard</t>
  </si>
  <si>
    <t>15.1</t>
  </si>
  <si>
    <t>Jack Razzetto</t>
  </si>
  <si>
    <t>HJ</t>
  </si>
  <si>
    <t>6'-0"</t>
  </si>
  <si>
    <t>PV</t>
  </si>
  <si>
    <t>Roger Ruth (Can &amp; USA)</t>
  </si>
  <si>
    <t>13'-6"</t>
  </si>
  <si>
    <t>Shirley Davisson</t>
  </si>
  <si>
    <t>20'-2 1/2"</t>
  </si>
  <si>
    <t>George Ker</t>
  </si>
  <si>
    <t>45'-4 3/4"</t>
  </si>
  <si>
    <t>143'-3"</t>
  </si>
  <si>
    <t>Bob Richards</t>
  </si>
  <si>
    <t>HT</t>
  </si>
  <si>
    <t>118'-2"</t>
  </si>
  <si>
    <t>45.3</t>
  </si>
  <si>
    <t>Senior TC (Kleinsasser, Holt, Wallace,  Van Tatenhove)</t>
  </si>
  <si>
    <t>3:41.8</t>
  </si>
  <si>
    <t>2-Mile Relay</t>
  </si>
  <si>
    <t>Senior TC (Holt, Gill, Kleinsasser,  Van Tatenhove)</t>
  </si>
  <si>
    <t>8:40.8</t>
  </si>
  <si>
    <t>24.9</t>
  </si>
  <si>
    <t>56.5</t>
  </si>
  <si>
    <t>5:01.7</t>
  </si>
  <si>
    <t>17:19.6</t>
  </si>
  <si>
    <t>36:40.4</t>
  </si>
  <si>
    <t>50-59</t>
  </si>
  <si>
    <t>5'-0"</t>
  </si>
  <si>
    <t>Orval Gillette</t>
  </si>
  <si>
    <t>16'-3 1/4"</t>
  </si>
  <si>
    <t>Nat Heard</t>
  </si>
  <si>
    <t>53'-10"</t>
  </si>
  <si>
    <t>136'-4"</t>
  </si>
  <si>
    <t>120 Yard HH (36")</t>
  </si>
  <si>
    <t>153'-11"</t>
  </si>
  <si>
    <t>SDTC</t>
  </si>
  <si>
    <t>51.1</t>
  </si>
  <si>
    <t>4:14.9</t>
  </si>
  <si>
    <t>10:17.6</t>
  </si>
  <si>
    <t>60-69</t>
  </si>
  <si>
    <t>A. J. Pugliezvich</t>
  </si>
  <si>
    <t>12.9</t>
  </si>
  <si>
    <t>30.0</t>
  </si>
  <si>
    <t>1:15.2</t>
  </si>
  <si>
    <t>6:01.4</t>
  </si>
  <si>
    <t>13:27.0</t>
  </si>
  <si>
    <t>20:51.6</t>
  </si>
  <si>
    <t>4'-0"</t>
  </si>
  <si>
    <t>12'-4 3/4"</t>
  </si>
  <si>
    <t>41'-1 3/4"</t>
  </si>
  <si>
    <t>103'-6"</t>
  </si>
  <si>
    <t>115'-7"</t>
  </si>
  <si>
    <t>66'-11"</t>
  </si>
  <si>
    <t>Bud Held</t>
  </si>
  <si>
    <t>Masters Six</t>
  </si>
  <si>
    <t>Masters Six = 100 y, 440 y, SP, LJ, JT, Mile)</t>
  </si>
  <si>
    <t>4:34.2</t>
  </si>
  <si>
    <t>31:55.4</t>
  </si>
  <si>
    <t>2:47:08</t>
  </si>
  <si>
    <t>Ted Rademaker</t>
  </si>
  <si>
    <t>15.4</t>
  </si>
  <si>
    <t>Boo Morcom</t>
  </si>
  <si>
    <t>13'-0"</t>
  </si>
  <si>
    <t>137'-5"</t>
  </si>
  <si>
    <t>Steve Seymour</t>
  </si>
  <si>
    <t>109'-2"</t>
  </si>
  <si>
    <t>217'-11"</t>
  </si>
  <si>
    <t>Bill Miller</t>
  </si>
  <si>
    <t>197'-11"</t>
  </si>
  <si>
    <t>Bud Held:  11.5, 56.8,  (12-Lb) 42'-4", 18'-2 1/4", 229'-3" AR, 5:29.2</t>
  </si>
  <si>
    <t>1 Mile Racewalk</t>
  </si>
  <si>
    <t>7:12.5</t>
  </si>
  <si>
    <t>2:15.9</t>
  </si>
  <si>
    <t>Cliff Bould (Australia)</t>
  </si>
  <si>
    <t>7:36.2</t>
  </si>
  <si>
    <t>2:40.7</t>
  </si>
  <si>
    <t>12'-8 1/2"</t>
  </si>
  <si>
    <t>O'Neil</t>
  </si>
  <si>
    <t>9:26.5</t>
  </si>
  <si>
    <t>14th: Jim O'Neil</t>
  </si>
  <si>
    <t>3:06:25</t>
  </si>
  <si>
    <t>26th:  Keith Campbell</t>
  </si>
  <si>
    <t>3:24:24</t>
  </si>
  <si>
    <t>5th: Peter Wood</t>
  </si>
  <si>
    <t>33:17</t>
  </si>
  <si>
    <t>6th: Jim O'Neil</t>
  </si>
  <si>
    <t>33:49</t>
  </si>
  <si>
    <t>2nd: Norm Bright</t>
  </si>
  <si>
    <t>42:38.6</t>
  </si>
  <si>
    <t>48:36</t>
  </si>
  <si>
    <t>6th: Paul Carmichael</t>
  </si>
  <si>
    <t>4th: Peter Wood</t>
  </si>
  <si>
    <t>15:57.7</t>
  </si>
  <si>
    <t>5th: Paul Carmichael</t>
  </si>
  <si>
    <t>26:21.8</t>
  </si>
  <si>
    <t>7th: Peter Wood</t>
  </si>
  <si>
    <t>10:35.6</t>
  </si>
  <si>
    <t>2nd: Al Waterman</t>
  </si>
  <si>
    <t>11:25.6</t>
  </si>
  <si>
    <t>4th: Paul Carmichael</t>
  </si>
  <si>
    <t>16:16.6</t>
  </si>
  <si>
    <t>5:02.1</t>
  </si>
  <si>
    <t>Carl Martin</t>
  </si>
  <si>
    <t>2:12.7</t>
  </si>
  <si>
    <t>58.5</t>
  </si>
  <si>
    <t>24.7</t>
  </si>
  <si>
    <t>3rd: R Niblock</t>
  </si>
  <si>
    <t>26.0</t>
  </si>
  <si>
    <t>13.3</t>
  </si>
  <si>
    <t>West Valley TC</t>
  </si>
  <si>
    <t>8:46.2</t>
  </si>
  <si>
    <t>3rd: NCSTC</t>
  </si>
  <si>
    <t>3:51.9</t>
  </si>
  <si>
    <t>39'-5 1/2"</t>
  </si>
  <si>
    <t>3rd: A. J. Pugliezvich</t>
  </si>
  <si>
    <t>4th: K Carnine</t>
  </si>
  <si>
    <t>39'-11 1/4"</t>
  </si>
  <si>
    <t>3'-10"</t>
  </si>
  <si>
    <t>11'-7 1/2"</t>
  </si>
  <si>
    <t>140'-2"</t>
  </si>
  <si>
    <t>116'-6"</t>
  </si>
  <si>
    <t>107'-8"</t>
  </si>
  <si>
    <t>96'-6 1/2"</t>
  </si>
  <si>
    <t>3rd: Ed Dowell</t>
  </si>
  <si>
    <t>2:20.3</t>
  </si>
  <si>
    <t>Ernie Wake</t>
  </si>
  <si>
    <t>Shreveport Journal, July 6, 1970</t>
  </si>
  <si>
    <t>23.0 (heat: 23.3)</t>
  </si>
  <si>
    <t>Bob McDonald</t>
  </si>
  <si>
    <t>Alfred Guidet</t>
  </si>
  <si>
    <t>Henry Laskau</t>
  </si>
  <si>
    <t>Ashbury Park Press,  July 6, 1970</t>
  </si>
  <si>
    <t>John Sharp</t>
  </si>
  <si>
    <t>16.9</t>
  </si>
  <si>
    <t>3rd: Bob Sieben (Germany)</t>
  </si>
  <si>
    <t>3rd: Don Love</t>
  </si>
  <si>
    <t>24.8</t>
  </si>
  <si>
    <t>3rd: Russ Niblock</t>
  </si>
  <si>
    <t>Larry O'Neil</t>
  </si>
  <si>
    <t>31.8</t>
  </si>
  <si>
    <t>Delmar Mitchelson</t>
  </si>
  <si>
    <t>32.5</t>
  </si>
  <si>
    <t>Bob Sieben (Germany)</t>
  </si>
  <si>
    <t>John Knuppel</t>
  </si>
  <si>
    <t>57.6</t>
  </si>
  <si>
    <t>Jim Van Tatenhove</t>
  </si>
  <si>
    <t>Joe Bessell</t>
  </si>
  <si>
    <t>9:53.8</t>
  </si>
  <si>
    <t>10:01.8</t>
  </si>
  <si>
    <t>Al Waterman</t>
  </si>
  <si>
    <t>11:30.0</t>
  </si>
  <si>
    <t>Corona Del Mar TC</t>
  </si>
  <si>
    <t>46.5</t>
  </si>
  <si>
    <t>Roger Ruth</t>
  </si>
  <si>
    <t>5'-6"</t>
  </si>
  <si>
    <t>5'-4"</t>
  </si>
  <si>
    <t>Fred Bierlein</t>
  </si>
  <si>
    <t>Winfield McFadden</t>
  </si>
  <si>
    <t>Dan Aldrich</t>
  </si>
  <si>
    <t>138'-11"</t>
  </si>
  <si>
    <t>Karl Thursby</t>
  </si>
  <si>
    <t>Ken Carnine</t>
  </si>
  <si>
    <t>Ralph Higgins</t>
  </si>
  <si>
    <t>97'-1"</t>
  </si>
  <si>
    <t>Ted Corbett</t>
  </si>
  <si>
    <t>Wayne Zook</t>
  </si>
  <si>
    <t>2:51:32</t>
  </si>
  <si>
    <t>3:12:40</t>
  </si>
  <si>
    <t>3:50:15</t>
  </si>
  <si>
    <t>Oakland Tribune, July 4-6, 1970</t>
  </si>
  <si>
    <t>Masters Track &amp; Field 3rd National Outdoor Championship</t>
  </si>
  <si>
    <t>3rd: Ken Carnine</t>
  </si>
  <si>
    <t>Walter Frederick</t>
  </si>
  <si>
    <t>John Clarke</t>
  </si>
  <si>
    <t>John Kelly</t>
  </si>
  <si>
    <t>---</t>
  </si>
  <si>
    <t>Donn Maurer</t>
  </si>
  <si>
    <t>1970 &amp; 1971 Program for the Masters National Outdoor Championship</t>
  </si>
  <si>
    <t>heat:  Robert Ulsh at 12.8</t>
  </si>
  <si>
    <t>Randolph Hubbell</t>
  </si>
  <si>
    <t>8:40.7 ?</t>
  </si>
  <si>
    <t>109-'9"</t>
  </si>
  <si>
    <t>Long Distance Log (RRCA) July 1970</t>
  </si>
  <si>
    <t>2021 Jan 14</t>
  </si>
  <si>
    <t>Russ Niblock</t>
  </si>
  <si>
    <t>M60</t>
  </si>
  <si>
    <t>David Fowler</t>
  </si>
  <si>
    <t>1:24.1</t>
  </si>
  <si>
    <t>M40</t>
  </si>
  <si>
    <t>Justin Gershony</t>
  </si>
  <si>
    <t>8:20.8</t>
  </si>
  <si>
    <t>M50</t>
  </si>
  <si>
    <t>Don Johnson</t>
  </si>
  <si>
    <t>Robert Long</t>
  </si>
  <si>
    <t>8:11.2</t>
  </si>
  <si>
    <t>8:28.3</t>
  </si>
  <si>
    <t>Alfred Guth</t>
  </si>
  <si>
    <t>10:57.0</t>
  </si>
  <si>
    <t>11:18.5</t>
  </si>
  <si>
    <t>James Bole</t>
  </si>
  <si>
    <t>13:30.5</t>
  </si>
  <si>
    <t>15:45.0</t>
  </si>
  <si>
    <t>37:25.0</t>
  </si>
  <si>
    <t>John Cochran</t>
  </si>
  <si>
    <t>37:27.0</t>
  </si>
  <si>
    <t>41:59.2</t>
  </si>
  <si>
    <t>43:11.0</t>
  </si>
  <si>
    <t>48.6</t>
  </si>
  <si>
    <t>CDMTC</t>
  </si>
  <si>
    <t>NCSTC</t>
  </si>
  <si>
    <t>53.1</t>
  </si>
  <si>
    <t>54.4</t>
  </si>
  <si>
    <t>SDTC (Knuppel, V. Godfrey, T. James, MacDonald)</t>
  </si>
  <si>
    <t>Dan Delaney</t>
  </si>
  <si>
    <t>Don Winton</t>
  </si>
  <si>
    <t>4'-8"</t>
  </si>
  <si>
    <t>143'-0"</t>
  </si>
  <si>
    <t>Frank DeBernardi</t>
  </si>
  <si>
    <t>77'-3"</t>
  </si>
  <si>
    <t>Jack Thatcher</t>
  </si>
  <si>
    <t>89'-7"</t>
  </si>
  <si>
    <t>69'-7"</t>
  </si>
  <si>
    <t>2:48.07</t>
  </si>
  <si>
    <t>Colin Junner (Australia)</t>
  </si>
  <si>
    <t>Albert Cooper</t>
  </si>
  <si>
    <t>3:22.09</t>
  </si>
  <si>
    <t>Lawrence Hilt</t>
  </si>
  <si>
    <t>3:50.15</t>
  </si>
  <si>
    <t>Bud Held during Masters Six at 229'-3" Record</t>
  </si>
  <si>
    <t>42</t>
  </si>
  <si>
    <t>Record July 5, 1970</t>
  </si>
  <si>
    <t>Record July 3, 1970. Breaks West German's Emil Werldig 228'-0" record.</t>
  </si>
  <si>
    <t>Don Badinelli</t>
  </si>
  <si>
    <t>10.7</t>
  </si>
  <si>
    <t>Leo Walczuk</t>
  </si>
  <si>
    <t>Bob Ulsh</t>
  </si>
  <si>
    <t>13.2</t>
  </si>
  <si>
    <t>Joe Bessel</t>
  </si>
  <si>
    <t>4:36.8</t>
  </si>
  <si>
    <t>Ray Mannah</t>
  </si>
  <si>
    <t>5:18.6</t>
  </si>
  <si>
    <t>6:07.7</t>
  </si>
  <si>
    <t>6:08.5</t>
  </si>
  <si>
    <t>Virgil Tehnert</t>
  </si>
  <si>
    <t>Owen Gorman</t>
  </si>
  <si>
    <t>15:46.0</t>
  </si>
  <si>
    <t>15:51.5</t>
  </si>
  <si>
    <t>Bob Long</t>
  </si>
  <si>
    <t>John Garcia</t>
  </si>
  <si>
    <t>17:43.8</t>
  </si>
  <si>
    <t>18:40.4</t>
  </si>
  <si>
    <t>Al Guth</t>
  </si>
  <si>
    <t>William Monheit</t>
  </si>
  <si>
    <t>21:53.0</t>
  </si>
  <si>
    <t>22:15.9</t>
  </si>
  <si>
    <t>Tucson Daily Citizen, Arizona July 4 &amp;  6, 1970</t>
  </si>
  <si>
    <t>Cole McFarland</t>
  </si>
  <si>
    <t>42'-4 3/4"</t>
  </si>
  <si>
    <t>33'-6 3/4"</t>
  </si>
  <si>
    <t>42'-7 3/4"</t>
  </si>
  <si>
    <t>39'-10"</t>
  </si>
  <si>
    <t>Harry Bryce (Brice ?)</t>
  </si>
  <si>
    <t>Stan Herrmann</t>
  </si>
  <si>
    <t>40'-9 3/4"</t>
  </si>
  <si>
    <t>Wallace</t>
  </si>
  <si>
    <t>3488 ?</t>
  </si>
  <si>
    <t>Final July 3;  Heat July 2, 1970</t>
  </si>
  <si>
    <t>July 4, 1970. Broke Stolpe 23.3.July 3, 1970 Record (heat); which broke Badinelli 23.5 from 1969</t>
  </si>
  <si>
    <t>July 4, 1970. Broke Bob McDonald's 25.5 Record from 1969</t>
  </si>
  <si>
    <t>1:24.0</t>
  </si>
  <si>
    <t>July 4, 1970. Betters Joe Page 5'-10" earliuer in 1970</t>
  </si>
  <si>
    <t>Jay Aveldson</t>
  </si>
  <si>
    <t>71</t>
  </si>
  <si>
    <t>LA Times July 3-6, 1970</t>
  </si>
  <si>
    <t>NCSTC (T Rademaker or Don Badinelli, A Juilland,  G Rhoden, E Dowell)</t>
  </si>
  <si>
    <t>Sandy Patterson</t>
  </si>
  <si>
    <t>HT (16-Lb)</t>
  </si>
  <si>
    <t>July 4, 1970. Breaks 112'-0" Otis Chandler earlier 1970.  1971 Program/Results states "Patterson"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</si>
</sst>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</font>
    <font>
      <b/>
      <sz val="11"/>
      <name val="Arial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/>
    <xf numFmtId="0" fontId="0" fillId="0" borderId="0" xfId="0" applyAlignment="1"/>
    <xf numFmtId="0" fontId="6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/>
    </xf>
    <xf numFmtId="0" fontId="7" fillId="0" borderId="1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/>
    </xf>
    <xf numFmtId="0" fontId="0" fillId="0" borderId="0" xfId="0" quotePrefix="1" applyAlignment="1"/>
    <xf numFmtId="0" fontId="0" fillId="0" borderId="0" xfId="0" quotePrefix="1" applyAlignment="1">
      <alignment horizontal="center"/>
    </xf>
    <xf numFmtId="0" fontId="6" fillId="0" borderId="0" xfId="0" quotePrefix="1" applyFont="1" applyAlignment="1">
      <alignment horizontal="right"/>
    </xf>
    <xf numFmtId="0" fontId="6" fillId="0" borderId="0" xfId="0" quotePrefix="1" applyFont="1" applyAlignment="1"/>
    <xf numFmtId="0" fontId="6" fillId="0" borderId="0" xfId="0" quotePrefix="1" applyFont="1" applyAlignment="1">
      <alignment horizontal="center"/>
    </xf>
    <xf numFmtId="0" fontId="6" fillId="0" borderId="0" xfId="0" quotePrefix="1" applyFont="1" applyAlignment="1">
      <alignment horizontal="left"/>
    </xf>
    <xf numFmtId="0" fontId="8" fillId="0" borderId="1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7.42578125" style="1" customWidth="1"/>
    <col min="2" max="2" width="9.140625" style="1"/>
    <col min="3" max="3" width="8.7109375" style="1" customWidth="1"/>
    <col min="4" max="4" width="17.140625" style="1" customWidth="1"/>
    <col min="5" max="5" width="22.7109375" style="1" customWidth="1"/>
    <col min="6" max="6" width="11.28515625" style="1" customWidth="1"/>
    <col min="7" max="8" width="9.140625" style="1"/>
  </cols>
  <sheetData>
    <row r="1" spans="2:7" s="8" customFormat="1" ht="15" x14ac:dyDescent="0.25">
      <c r="B1" s="9" t="s">
        <v>35</v>
      </c>
      <c r="C1" s="9"/>
      <c r="D1" s="10"/>
      <c r="E1" s="10"/>
      <c r="F1" s="26" t="s">
        <v>230</v>
      </c>
    </row>
    <row r="2" spans="2:7" s="8" customFormat="1" ht="15" x14ac:dyDescent="0.25">
      <c r="B2" s="9" t="s">
        <v>217</v>
      </c>
      <c r="C2" s="9"/>
      <c r="D2" s="10"/>
      <c r="E2" s="10"/>
    </row>
    <row r="3" spans="2:7" s="2" customFormat="1" x14ac:dyDescent="0.2"/>
    <row r="4" spans="2:7" x14ac:dyDescent="0.2">
      <c r="B4" s="4" t="s">
        <v>6</v>
      </c>
      <c r="C4" s="4" t="s">
        <v>0</v>
      </c>
      <c r="D4" s="4" t="s">
        <v>1</v>
      </c>
      <c r="E4" s="4" t="s">
        <v>2</v>
      </c>
      <c r="F4" s="4" t="s">
        <v>3</v>
      </c>
    </row>
    <row r="5" spans="2:7" x14ac:dyDescent="0.2">
      <c r="B5" s="5"/>
      <c r="C5" s="5"/>
      <c r="D5" s="5"/>
      <c r="E5" s="5"/>
      <c r="F5" s="5"/>
    </row>
    <row r="6" spans="2:7" ht="25.5" x14ac:dyDescent="0.2">
      <c r="B6" s="4" t="s">
        <v>4</v>
      </c>
      <c r="C6" s="4">
        <v>44</v>
      </c>
      <c r="D6" s="4" t="s">
        <v>5</v>
      </c>
      <c r="E6" s="4" t="s">
        <v>36</v>
      </c>
      <c r="F6" s="22" t="s">
        <v>38</v>
      </c>
      <c r="G6" s="29" t="s">
        <v>313</v>
      </c>
    </row>
    <row r="7" spans="2:7" ht="25.5" x14ac:dyDescent="0.2">
      <c r="B7" s="4" t="s">
        <v>4</v>
      </c>
      <c r="C7" s="4">
        <v>45</v>
      </c>
      <c r="D7" s="4" t="s">
        <v>5</v>
      </c>
      <c r="E7" s="4" t="s">
        <v>37</v>
      </c>
      <c r="F7" s="22" t="s">
        <v>38</v>
      </c>
    </row>
    <row r="8" spans="2:7" x14ac:dyDescent="0.2">
      <c r="B8" s="4" t="s">
        <v>4</v>
      </c>
      <c r="C8" s="4" t="s">
        <v>235</v>
      </c>
      <c r="D8" s="4" t="s">
        <v>5</v>
      </c>
      <c r="E8" s="4" t="s">
        <v>279</v>
      </c>
      <c r="F8" s="15" t="s">
        <v>280</v>
      </c>
    </row>
    <row r="9" spans="2:7" x14ac:dyDescent="0.2">
      <c r="B9" s="6"/>
      <c r="C9" s="6"/>
      <c r="D9" s="6"/>
      <c r="E9" s="6"/>
      <c r="F9" s="6"/>
    </row>
    <row r="10" spans="2:7" x14ac:dyDescent="0.2">
      <c r="B10" s="13" t="s">
        <v>73</v>
      </c>
      <c r="C10" s="4">
        <v>51</v>
      </c>
      <c r="D10" s="4" t="s">
        <v>5</v>
      </c>
      <c r="E10" s="13" t="s">
        <v>175</v>
      </c>
      <c r="F10" s="13" t="s">
        <v>7</v>
      </c>
    </row>
    <row r="11" spans="2:7" x14ac:dyDescent="0.2">
      <c r="B11" s="13" t="s">
        <v>73</v>
      </c>
      <c r="C11" s="4">
        <v>52</v>
      </c>
      <c r="D11" s="4" t="s">
        <v>5</v>
      </c>
      <c r="E11" s="13" t="s">
        <v>176</v>
      </c>
      <c r="F11" s="13" t="s">
        <v>7</v>
      </c>
    </row>
    <row r="12" spans="2:7" x14ac:dyDescent="0.2">
      <c r="B12" s="13" t="s">
        <v>73</v>
      </c>
      <c r="C12" s="13">
        <v>52</v>
      </c>
      <c r="D12" s="4" t="s">
        <v>5</v>
      </c>
      <c r="E12" s="13" t="s">
        <v>281</v>
      </c>
      <c r="F12" s="13" t="s">
        <v>7</v>
      </c>
    </row>
    <row r="13" spans="2:7" x14ac:dyDescent="0.2">
      <c r="B13" s="13"/>
      <c r="C13" s="4"/>
      <c r="D13" s="4"/>
      <c r="E13" s="13"/>
      <c r="F13" s="13"/>
    </row>
    <row r="14" spans="2:7" x14ac:dyDescent="0.2">
      <c r="B14" s="13" t="s">
        <v>86</v>
      </c>
      <c r="C14" s="4">
        <v>62</v>
      </c>
      <c r="D14" s="4" t="s">
        <v>5</v>
      </c>
      <c r="E14" s="13" t="s">
        <v>87</v>
      </c>
      <c r="F14" s="13" t="s">
        <v>88</v>
      </c>
    </row>
    <row r="15" spans="2:7" x14ac:dyDescent="0.2">
      <c r="B15" s="13" t="s">
        <v>86</v>
      </c>
      <c r="C15" s="13" t="s">
        <v>232</v>
      </c>
      <c r="D15" s="4" t="s">
        <v>5</v>
      </c>
      <c r="E15" s="13" t="s">
        <v>282</v>
      </c>
      <c r="F15" s="13" t="s">
        <v>283</v>
      </c>
    </row>
    <row r="16" spans="2:7" x14ac:dyDescent="0.2">
      <c r="B16" s="13" t="s">
        <v>86</v>
      </c>
      <c r="C16" s="4">
        <v>62</v>
      </c>
      <c r="D16" s="4" t="s">
        <v>5</v>
      </c>
      <c r="E16" s="13" t="s">
        <v>218</v>
      </c>
      <c r="F16" s="13" t="s">
        <v>155</v>
      </c>
    </row>
    <row r="17" spans="2:7" x14ac:dyDescent="0.2">
      <c r="B17" s="13" t="s">
        <v>86</v>
      </c>
      <c r="C17" s="4" t="s">
        <v>222</v>
      </c>
      <c r="D17" s="4" t="s">
        <v>222</v>
      </c>
      <c r="E17" s="4" t="s">
        <v>225</v>
      </c>
      <c r="F17" s="4" t="s">
        <v>222</v>
      </c>
    </row>
    <row r="18" spans="2:7" x14ac:dyDescent="0.2">
      <c r="B18" s="6"/>
      <c r="C18" s="6"/>
      <c r="D18" s="6"/>
      <c r="E18" s="4"/>
      <c r="F18" s="6"/>
    </row>
    <row r="19" spans="2:7" ht="25.5" x14ac:dyDescent="0.2">
      <c r="B19" s="4" t="s">
        <v>4</v>
      </c>
      <c r="C19" s="4">
        <v>45</v>
      </c>
      <c r="D19" s="4" t="s">
        <v>8</v>
      </c>
      <c r="E19" s="4" t="s">
        <v>37</v>
      </c>
      <c r="F19" s="30" t="s">
        <v>174</v>
      </c>
      <c r="G19" s="20" t="s">
        <v>314</v>
      </c>
    </row>
    <row r="20" spans="2:7" x14ac:dyDescent="0.2">
      <c r="B20" s="4" t="s">
        <v>4</v>
      </c>
      <c r="C20" s="4">
        <v>45</v>
      </c>
      <c r="D20" s="4" t="s">
        <v>8</v>
      </c>
      <c r="E20" s="13" t="s">
        <v>106</v>
      </c>
      <c r="F20" s="13" t="s">
        <v>152</v>
      </c>
    </row>
    <row r="21" spans="2:7" ht="25.5" x14ac:dyDescent="0.2">
      <c r="B21" s="13" t="s">
        <v>4</v>
      </c>
      <c r="C21" s="4"/>
      <c r="D21" s="4" t="s">
        <v>8</v>
      </c>
      <c r="E21" s="15" t="s">
        <v>181</v>
      </c>
      <c r="F21" s="13" t="s">
        <v>183</v>
      </c>
    </row>
    <row r="22" spans="2:7" x14ac:dyDescent="0.2">
      <c r="B22" s="13" t="s">
        <v>4</v>
      </c>
      <c r="C22" s="4">
        <v>43</v>
      </c>
      <c r="D22" s="4" t="s">
        <v>8</v>
      </c>
      <c r="E22" s="13" t="s">
        <v>182</v>
      </c>
      <c r="F22" s="13" t="s">
        <v>183</v>
      </c>
    </row>
    <row r="23" spans="2:7" x14ac:dyDescent="0.2">
      <c r="B23" s="4"/>
      <c r="C23" s="4"/>
      <c r="D23" s="4"/>
      <c r="E23" s="4"/>
      <c r="F23" s="4"/>
    </row>
    <row r="24" spans="2:7" x14ac:dyDescent="0.2">
      <c r="B24" s="13" t="s">
        <v>73</v>
      </c>
      <c r="C24" s="4">
        <v>51</v>
      </c>
      <c r="D24" s="4" t="s">
        <v>8</v>
      </c>
      <c r="E24" s="13" t="s">
        <v>175</v>
      </c>
      <c r="F24" s="23" t="s">
        <v>68</v>
      </c>
      <c r="G24" s="20" t="s">
        <v>315</v>
      </c>
    </row>
    <row r="25" spans="2:7" x14ac:dyDescent="0.2">
      <c r="B25" s="13" t="s">
        <v>73</v>
      </c>
      <c r="C25" s="4">
        <v>52</v>
      </c>
      <c r="D25" s="4" t="s">
        <v>8</v>
      </c>
      <c r="E25" s="13" t="s">
        <v>176</v>
      </c>
      <c r="F25" s="13">
        <v>25.4</v>
      </c>
    </row>
    <row r="26" spans="2:7" x14ac:dyDescent="0.2">
      <c r="B26" s="13" t="s">
        <v>73</v>
      </c>
      <c r="C26" s="4"/>
      <c r="D26" s="4" t="s">
        <v>8</v>
      </c>
      <c r="E26" s="13" t="s">
        <v>184</v>
      </c>
      <c r="F26" s="13" t="s">
        <v>154</v>
      </c>
    </row>
    <row r="27" spans="2:7" x14ac:dyDescent="0.2">
      <c r="B27" s="13"/>
      <c r="C27" s="4"/>
      <c r="D27" s="4"/>
      <c r="E27" s="13"/>
      <c r="F27" s="13"/>
    </row>
    <row r="28" spans="2:7" x14ac:dyDescent="0.2">
      <c r="B28" s="13" t="s">
        <v>86</v>
      </c>
      <c r="C28" s="4">
        <v>62</v>
      </c>
      <c r="D28" s="4" t="s">
        <v>8</v>
      </c>
      <c r="E28" s="13" t="s">
        <v>87</v>
      </c>
      <c r="F28" s="13" t="s">
        <v>89</v>
      </c>
    </row>
    <row r="29" spans="2:7" x14ac:dyDescent="0.2">
      <c r="B29" s="13" t="s">
        <v>86</v>
      </c>
      <c r="C29" s="4">
        <v>62</v>
      </c>
      <c r="D29" s="4" t="s">
        <v>8</v>
      </c>
      <c r="E29" s="13" t="s">
        <v>185</v>
      </c>
      <c r="F29" s="13" t="s">
        <v>186</v>
      </c>
    </row>
    <row r="30" spans="2:7" x14ac:dyDescent="0.2">
      <c r="B30" s="13" t="s">
        <v>86</v>
      </c>
      <c r="C30" s="4">
        <v>60</v>
      </c>
      <c r="D30" s="4" t="s">
        <v>8</v>
      </c>
      <c r="E30" s="13" t="s">
        <v>187</v>
      </c>
      <c r="F30" s="13" t="s">
        <v>188</v>
      </c>
    </row>
    <row r="31" spans="2:7" x14ac:dyDescent="0.2">
      <c r="B31" s="6"/>
      <c r="C31" s="6"/>
      <c r="D31" s="6"/>
      <c r="E31" s="6"/>
      <c r="F31" s="6"/>
    </row>
    <row r="32" spans="2:7" x14ac:dyDescent="0.2">
      <c r="B32" s="4" t="s">
        <v>4</v>
      </c>
      <c r="C32" s="4">
        <v>42</v>
      </c>
      <c r="D32" s="4" t="s">
        <v>9</v>
      </c>
      <c r="E32" s="13" t="s">
        <v>25</v>
      </c>
      <c r="F32" s="4">
        <v>52.7</v>
      </c>
    </row>
    <row r="33" spans="2:6" x14ac:dyDescent="0.2">
      <c r="B33" s="4" t="s">
        <v>4</v>
      </c>
      <c r="C33" s="4"/>
      <c r="D33" s="4" t="s">
        <v>9</v>
      </c>
      <c r="E33" s="15" t="s">
        <v>189</v>
      </c>
      <c r="F33" s="4">
        <v>53.5</v>
      </c>
    </row>
    <row r="34" spans="2:6" x14ac:dyDescent="0.2">
      <c r="B34" s="4" t="s">
        <v>4</v>
      </c>
      <c r="C34" s="4">
        <v>45</v>
      </c>
      <c r="D34" s="4" t="s">
        <v>9</v>
      </c>
      <c r="E34" s="13" t="s">
        <v>27</v>
      </c>
      <c r="F34" s="4">
        <v>53.7</v>
      </c>
    </row>
    <row r="35" spans="2:6" x14ac:dyDescent="0.2">
      <c r="B35" s="6"/>
      <c r="C35" s="6"/>
      <c r="D35" s="6"/>
      <c r="E35" s="6"/>
      <c r="F35" s="6"/>
    </row>
    <row r="36" spans="2:6" x14ac:dyDescent="0.2">
      <c r="B36" s="13" t="s">
        <v>73</v>
      </c>
      <c r="C36" s="4">
        <v>51</v>
      </c>
      <c r="D36" s="4" t="s">
        <v>9</v>
      </c>
      <c r="E36" s="13" t="s">
        <v>190</v>
      </c>
      <c r="F36" s="13" t="s">
        <v>69</v>
      </c>
    </row>
    <row r="37" spans="2:6" x14ac:dyDescent="0.2">
      <c r="B37" s="13" t="s">
        <v>73</v>
      </c>
      <c r="C37" s="4">
        <v>52</v>
      </c>
      <c r="D37" s="4" t="s">
        <v>9</v>
      </c>
      <c r="E37" s="13" t="s">
        <v>11</v>
      </c>
      <c r="F37" s="13" t="s">
        <v>191</v>
      </c>
    </row>
    <row r="38" spans="2:6" x14ac:dyDescent="0.2">
      <c r="B38" s="13" t="s">
        <v>73</v>
      </c>
      <c r="C38" s="4"/>
      <c r="D38" s="4" t="s">
        <v>9</v>
      </c>
      <c r="E38" s="13" t="s">
        <v>231</v>
      </c>
      <c r="F38" s="13" t="s">
        <v>151</v>
      </c>
    </row>
    <row r="39" spans="2:6" x14ac:dyDescent="0.2">
      <c r="B39" s="4"/>
      <c r="C39" s="4"/>
      <c r="D39" s="4"/>
      <c r="E39" s="13"/>
      <c r="F39" s="13"/>
    </row>
    <row r="40" spans="2:6" x14ac:dyDescent="0.2">
      <c r="B40" s="13" t="s">
        <v>86</v>
      </c>
      <c r="C40" s="4">
        <v>61</v>
      </c>
      <c r="D40" s="4" t="s">
        <v>9</v>
      </c>
      <c r="E40" s="13" t="s">
        <v>219</v>
      </c>
      <c r="F40" s="13" t="s">
        <v>90</v>
      </c>
    </row>
    <row r="41" spans="2:6" x14ac:dyDescent="0.2">
      <c r="B41" s="13" t="s">
        <v>86</v>
      </c>
      <c r="C41" s="4">
        <v>60</v>
      </c>
      <c r="D41" s="4" t="s">
        <v>9</v>
      </c>
      <c r="E41" s="13" t="s">
        <v>187</v>
      </c>
      <c r="F41" s="13" t="s">
        <v>316</v>
      </c>
    </row>
    <row r="42" spans="2:6" x14ac:dyDescent="0.2">
      <c r="B42" s="13" t="s">
        <v>86</v>
      </c>
      <c r="C42" s="13" t="s">
        <v>319</v>
      </c>
      <c r="D42" s="4" t="s">
        <v>9</v>
      </c>
      <c r="E42" s="13" t="s">
        <v>233</v>
      </c>
      <c r="F42" s="13" t="s">
        <v>234</v>
      </c>
    </row>
    <row r="43" spans="2:6" x14ac:dyDescent="0.2">
      <c r="B43" s="6"/>
      <c r="C43" s="6"/>
      <c r="D43" s="6"/>
      <c r="E43" s="6"/>
      <c r="F43" s="6"/>
    </row>
    <row r="44" spans="2:6" x14ac:dyDescent="0.2">
      <c r="B44" s="4" t="s">
        <v>4</v>
      </c>
      <c r="C44" s="4">
        <v>42</v>
      </c>
      <c r="D44" s="4" t="s">
        <v>10</v>
      </c>
      <c r="E44" s="13" t="s">
        <v>25</v>
      </c>
      <c r="F44" s="13" t="s">
        <v>39</v>
      </c>
    </row>
    <row r="45" spans="2:6" x14ac:dyDescent="0.2">
      <c r="B45" s="4"/>
      <c r="C45" s="4"/>
      <c r="D45" s="4"/>
      <c r="E45" s="13"/>
      <c r="F45" s="13"/>
    </row>
    <row r="46" spans="2:6" x14ac:dyDescent="0.2">
      <c r="B46" s="4" t="s">
        <v>4</v>
      </c>
      <c r="C46" s="4">
        <v>44</v>
      </c>
      <c r="D46" s="4" t="s">
        <v>10</v>
      </c>
      <c r="E46" s="13" t="s">
        <v>149</v>
      </c>
      <c r="F46" s="13" t="s">
        <v>150</v>
      </c>
    </row>
    <row r="47" spans="2:6" x14ac:dyDescent="0.2">
      <c r="B47" s="4"/>
      <c r="C47" s="4"/>
      <c r="D47" s="4"/>
      <c r="E47" s="4"/>
      <c r="F47" s="14"/>
    </row>
    <row r="48" spans="2:6" x14ac:dyDescent="0.2">
      <c r="B48" s="13" t="s">
        <v>73</v>
      </c>
      <c r="C48" s="4">
        <v>52</v>
      </c>
      <c r="D48" s="4" t="s">
        <v>10</v>
      </c>
      <c r="E48" s="13" t="s">
        <v>11</v>
      </c>
      <c r="F48" s="13" t="s">
        <v>119</v>
      </c>
    </row>
    <row r="49" spans="2:6" x14ac:dyDescent="0.2">
      <c r="B49" s="13" t="s">
        <v>73</v>
      </c>
      <c r="C49" s="4"/>
      <c r="D49" s="4" t="s">
        <v>10</v>
      </c>
      <c r="E49" s="13" t="s">
        <v>153</v>
      </c>
      <c r="F49" s="13" t="s">
        <v>171</v>
      </c>
    </row>
    <row r="50" spans="2:6" x14ac:dyDescent="0.2">
      <c r="B50" s="4"/>
      <c r="C50" s="4"/>
      <c r="D50" s="4"/>
      <c r="E50" s="13"/>
      <c r="F50" s="13"/>
    </row>
    <row r="51" spans="2:6" x14ac:dyDescent="0.2">
      <c r="B51" s="13" t="s">
        <v>86</v>
      </c>
      <c r="C51" s="4">
        <v>62</v>
      </c>
      <c r="D51" s="4" t="s">
        <v>10</v>
      </c>
      <c r="E51" s="13" t="s">
        <v>220</v>
      </c>
      <c r="F51" s="13" t="s">
        <v>122</v>
      </c>
    </row>
    <row r="52" spans="2:6" x14ac:dyDescent="0.2">
      <c r="B52" s="6"/>
      <c r="C52" s="6"/>
      <c r="D52" s="6"/>
      <c r="E52" s="6"/>
      <c r="F52" s="6"/>
    </row>
    <row r="53" spans="2:6" x14ac:dyDescent="0.2">
      <c r="B53" s="6"/>
      <c r="C53" s="6"/>
      <c r="D53" s="6"/>
      <c r="E53" s="6"/>
      <c r="F53" s="6"/>
    </row>
    <row r="54" spans="2:6" x14ac:dyDescent="0.2">
      <c r="B54" s="6"/>
      <c r="C54" s="6"/>
      <c r="D54" s="6"/>
      <c r="E54" s="6"/>
      <c r="F54" s="6"/>
    </row>
    <row r="55" spans="2:6" x14ac:dyDescent="0.2">
      <c r="B55" s="6"/>
      <c r="C55" s="6"/>
      <c r="D55" s="6"/>
      <c r="E55" s="6"/>
      <c r="F55" s="6"/>
    </row>
    <row r="56" spans="2:6" x14ac:dyDescent="0.2">
      <c r="B56" s="4" t="s">
        <v>4</v>
      </c>
      <c r="C56" s="4">
        <v>40</v>
      </c>
      <c r="D56" s="4" t="s">
        <v>12</v>
      </c>
      <c r="E56" s="13" t="s">
        <v>192</v>
      </c>
      <c r="F56" s="13" t="s">
        <v>40</v>
      </c>
    </row>
    <row r="57" spans="2:6" x14ac:dyDescent="0.2">
      <c r="B57" s="4" t="s">
        <v>4</v>
      </c>
      <c r="C57" s="4">
        <v>42</v>
      </c>
      <c r="D57" s="4" t="s">
        <v>12</v>
      </c>
      <c r="E57" s="13" t="s">
        <v>15</v>
      </c>
      <c r="F57" s="13" t="s">
        <v>103</v>
      </c>
    </row>
    <row r="58" spans="2:6" x14ac:dyDescent="0.2">
      <c r="B58" s="4" t="s">
        <v>4</v>
      </c>
      <c r="C58" s="13" t="s">
        <v>235</v>
      </c>
      <c r="D58" s="4" t="s">
        <v>12</v>
      </c>
      <c r="E58" s="13" t="s">
        <v>284</v>
      </c>
      <c r="F58" s="13" t="s">
        <v>285</v>
      </c>
    </row>
    <row r="59" spans="2:6" x14ac:dyDescent="0.2">
      <c r="B59" s="4"/>
      <c r="C59" s="4"/>
      <c r="D59" s="4"/>
      <c r="E59" s="4"/>
      <c r="F59" s="4"/>
    </row>
    <row r="60" spans="2:6" x14ac:dyDescent="0.2">
      <c r="B60" s="13" t="s">
        <v>73</v>
      </c>
      <c r="C60" s="4">
        <v>52</v>
      </c>
      <c r="D60" s="4" t="s">
        <v>12</v>
      </c>
      <c r="E60" s="13" t="s">
        <v>11</v>
      </c>
      <c r="F60" s="13" t="s">
        <v>70</v>
      </c>
    </row>
    <row r="61" spans="2:6" x14ac:dyDescent="0.2">
      <c r="B61" s="13" t="s">
        <v>73</v>
      </c>
      <c r="C61" s="4">
        <v>51</v>
      </c>
      <c r="D61" s="4" t="s">
        <v>12</v>
      </c>
      <c r="E61" s="13" t="s">
        <v>144</v>
      </c>
      <c r="F61" s="13" t="s">
        <v>148</v>
      </c>
    </row>
    <row r="62" spans="2:6" x14ac:dyDescent="0.2">
      <c r="B62" s="13" t="s">
        <v>73</v>
      </c>
      <c r="C62" s="13" t="s">
        <v>238</v>
      </c>
      <c r="D62" s="4" t="s">
        <v>12</v>
      </c>
      <c r="E62" s="13" t="s">
        <v>286</v>
      </c>
      <c r="F62" s="13" t="s">
        <v>287</v>
      </c>
    </row>
    <row r="63" spans="2:6" x14ac:dyDescent="0.2">
      <c r="B63" s="6"/>
      <c r="C63" s="6"/>
      <c r="D63" s="6"/>
      <c r="E63" s="6"/>
      <c r="F63" s="6"/>
    </row>
    <row r="64" spans="2:6" x14ac:dyDescent="0.2">
      <c r="B64" s="13" t="s">
        <v>86</v>
      </c>
      <c r="C64" s="4">
        <v>62</v>
      </c>
      <c r="D64" s="4" t="s">
        <v>12</v>
      </c>
      <c r="E64" s="13" t="s">
        <v>220</v>
      </c>
      <c r="F64" s="13" t="s">
        <v>91</v>
      </c>
    </row>
    <row r="65" spans="2:6" x14ac:dyDescent="0.2">
      <c r="B65" s="13" t="s">
        <v>86</v>
      </c>
      <c r="C65" s="13" t="s">
        <v>232</v>
      </c>
      <c r="D65" s="4" t="s">
        <v>12</v>
      </c>
      <c r="E65" s="13" t="s">
        <v>219</v>
      </c>
      <c r="F65" s="13" t="s">
        <v>288</v>
      </c>
    </row>
    <row r="66" spans="2:6" x14ac:dyDescent="0.2">
      <c r="B66" s="13" t="s">
        <v>86</v>
      </c>
      <c r="C66" s="13" t="s">
        <v>232</v>
      </c>
      <c r="D66" s="4" t="s">
        <v>12</v>
      </c>
      <c r="E66" s="13" t="s">
        <v>246</v>
      </c>
      <c r="F66" s="13" t="s">
        <v>289</v>
      </c>
    </row>
    <row r="67" spans="2:6" x14ac:dyDescent="0.2">
      <c r="B67" s="6"/>
      <c r="C67" s="6"/>
      <c r="D67" s="6"/>
      <c r="E67" s="6"/>
      <c r="F67" s="6"/>
    </row>
    <row r="68" spans="2:6" x14ac:dyDescent="0.2">
      <c r="B68" s="4" t="s">
        <v>4</v>
      </c>
      <c r="C68" s="4">
        <v>42</v>
      </c>
      <c r="D68" s="4" t="s">
        <v>13</v>
      </c>
      <c r="E68" s="13" t="s">
        <v>15</v>
      </c>
      <c r="F68" s="13" t="s">
        <v>41</v>
      </c>
    </row>
    <row r="69" spans="2:6" x14ac:dyDescent="0.2">
      <c r="B69" s="4" t="s">
        <v>4</v>
      </c>
      <c r="C69" s="4">
        <v>40</v>
      </c>
      <c r="D69" s="4" t="s">
        <v>13</v>
      </c>
      <c r="E69" s="13" t="s">
        <v>193</v>
      </c>
      <c r="F69" s="13" t="s">
        <v>194</v>
      </c>
    </row>
    <row r="70" spans="2:6" x14ac:dyDescent="0.2">
      <c r="B70" s="4" t="s">
        <v>4</v>
      </c>
      <c r="C70" s="4">
        <v>40</v>
      </c>
      <c r="D70" s="4" t="s">
        <v>13</v>
      </c>
      <c r="E70" s="13" t="s">
        <v>192</v>
      </c>
      <c r="F70" s="13" t="s">
        <v>195</v>
      </c>
    </row>
    <row r="71" spans="2:6" x14ac:dyDescent="0.2">
      <c r="B71" s="4"/>
      <c r="C71" s="4"/>
      <c r="D71" s="4"/>
      <c r="E71" s="13"/>
      <c r="F71" s="13"/>
    </row>
    <row r="72" spans="2:6" x14ac:dyDescent="0.2">
      <c r="B72" s="4" t="s">
        <v>4</v>
      </c>
      <c r="C72" s="4">
        <v>40</v>
      </c>
      <c r="D72" s="4" t="s">
        <v>13</v>
      </c>
      <c r="E72" s="13" t="s">
        <v>142</v>
      </c>
      <c r="F72" s="13" t="s">
        <v>143</v>
      </c>
    </row>
    <row r="73" spans="2:6" x14ac:dyDescent="0.2">
      <c r="B73" s="4"/>
      <c r="C73" s="4"/>
      <c r="D73" s="4"/>
      <c r="E73" s="4"/>
      <c r="F73" s="4"/>
    </row>
    <row r="74" spans="2:6" x14ac:dyDescent="0.2">
      <c r="B74" s="13" t="s">
        <v>73</v>
      </c>
      <c r="C74" s="4">
        <v>50</v>
      </c>
      <c r="D74" s="4" t="s">
        <v>13</v>
      </c>
      <c r="E74" s="13" t="s">
        <v>120</v>
      </c>
      <c r="F74" s="13" t="s">
        <v>245</v>
      </c>
    </row>
    <row r="75" spans="2:6" x14ac:dyDescent="0.2">
      <c r="B75" s="13" t="s">
        <v>73</v>
      </c>
      <c r="C75" s="4">
        <v>51</v>
      </c>
      <c r="D75" s="4" t="s">
        <v>13</v>
      </c>
      <c r="E75" s="13" t="s">
        <v>196</v>
      </c>
      <c r="F75" s="13" t="s">
        <v>145</v>
      </c>
    </row>
    <row r="76" spans="2:6" x14ac:dyDescent="0.2">
      <c r="B76" s="13" t="s">
        <v>73</v>
      </c>
      <c r="C76" s="4">
        <v>52</v>
      </c>
      <c r="D76" s="4" t="s">
        <v>13</v>
      </c>
      <c r="E76" s="13" t="s">
        <v>17</v>
      </c>
      <c r="F76" s="13" t="s">
        <v>197</v>
      </c>
    </row>
    <row r="77" spans="2:6" x14ac:dyDescent="0.2">
      <c r="B77" s="13"/>
      <c r="C77" s="4"/>
      <c r="D77" s="4"/>
      <c r="E77" s="13"/>
      <c r="F77" s="13"/>
    </row>
    <row r="78" spans="2:6" x14ac:dyDescent="0.2">
      <c r="B78" s="13" t="s">
        <v>86</v>
      </c>
      <c r="C78" s="4">
        <v>61</v>
      </c>
      <c r="D78" s="4" t="s">
        <v>13</v>
      </c>
      <c r="E78" s="13" t="s">
        <v>219</v>
      </c>
      <c r="F78" s="13" t="s">
        <v>92</v>
      </c>
    </row>
    <row r="79" spans="2:6" x14ac:dyDescent="0.2">
      <c r="B79" s="13" t="s">
        <v>86</v>
      </c>
      <c r="C79" s="4" t="s">
        <v>232</v>
      </c>
      <c r="D79" s="4" t="s">
        <v>13</v>
      </c>
      <c r="E79" s="13" t="s">
        <v>246</v>
      </c>
      <c r="F79" s="13" t="s">
        <v>247</v>
      </c>
    </row>
    <row r="80" spans="2:6" x14ac:dyDescent="0.2">
      <c r="B80" s="13" t="s">
        <v>86</v>
      </c>
      <c r="C80" s="4" t="s">
        <v>232</v>
      </c>
      <c r="D80" s="4" t="s">
        <v>13</v>
      </c>
      <c r="E80" s="13" t="s">
        <v>243</v>
      </c>
      <c r="F80" s="13" t="s">
        <v>248</v>
      </c>
    </row>
    <row r="81" spans="2:6" x14ac:dyDescent="0.2">
      <c r="B81" s="13" t="s">
        <v>86</v>
      </c>
      <c r="C81" s="4" t="s">
        <v>232</v>
      </c>
      <c r="D81" s="4" t="s">
        <v>13</v>
      </c>
      <c r="E81" s="13" t="s">
        <v>146</v>
      </c>
      <c r="F81" s="13" t="s">
        <v>147</v>
      </c>
    </row>
    <row r="82" spans="2:6" x14ac:dyDescent="0.2">
      <c r="B82" s="6"/>
      <c r="C82" s="6"/>
      <c r="D82" s="6"/>
      <c r="E82" s="6"/>
      <c r="F82" s="6"/>
    </row>
    <row r="83" spans="2:6" x14ac:dyDescent="0.2">
      <c r="B83" s="4" t="s">
        <v>4</v>
      </c>
      <c r="C83" s="4">
        <f>1970-1930</f>
        <v>40</v>
      </c>
      <c r="D83" s="4" t="s">
        <v>14</v>
      </c>
      <c r="E83" s="13" t="s">
        <v>42</v>
      </c>
      <c r="F83" s="13" t="s">
        <v>43</v>
      </c>
    </row>
    <row r="84" spans="2:6" x14ac:dyDescent="0.2">
      <c r="B84" s="4" t="s">
        <v>4</v>
      </c>
      <c r="C84" s="13" t="s">
        <v>235</v>
      </c>
      <c r="D84" s="4" t="s">
        <v>14</v>
      </c>
      <c r="E84" s="13" t="s">
        <v>290</v>
      </c>
      <c r="F84" s="13" t="s">
        <v>292</v>
      </c>
    </row>
    <row r="85" spans="2:6" x14ac:dyDescent="0.2">
      <c r="B85" s="4" t="s">
        <v>4</v>
      </c>
      <c r="C85" s="13" t="s">
        <v>235</v>
      </c>
      <c r="D85" s="4" t="s">
        <v>14</v>
      </c>
      <c r="E85" s="13" t="s">
        <v>291</v>
      </c>
      <c r="F85" s="13" t="s">
        <v>293</v>
      </c>
    </row>
    <row r="86" spans="2:6" x14ac:dyDescent="0.2">
      <c r="B86" s="4" t="s">
        <v>4</v>
      </c>
      <c r="C86" s="4"/>
      <c r="D86" s="4" t="s">
        <v>14</v>
      </c>
      <c r="E86" s="13" t="s">
        <v>138</v>
      </c>
      <c r="F86" s="13" t="s">
        <v>139</v>
      </c>
    </row>
    <row r="87" spans="2:6" x14ac:dyDescent="0.2">
      <c r="B87" s="6"/>
      <c r="C87" s="6"/>
      <c r="D87" s="6"/>
      <c r="E87" s="6"/>
      <c r="F87" s="6"/>
    </row>
    <row r="88" spans="2:6" x14ac:dyDescent="0.2">
      <c r="B88" s="13" t="s">
        <v>73</v>
      </c>
      <c r="C88" s="4">
        <v>50</v>
      </c>
      <c r="D88" s="4" t="s">
        <v>14</v>
      </c>
      <c r="E88" s="13" t="s">
        <v>120</v>
      </c>
      <c r="F88" s="13" t="s">
        <v>71</v>
      </c>
    </row>
    <row r="89" spans="2:6" x14ac:dyDescent="0.2">
      <c r="B89" s="13" t="s">
        <v>73</v>
      </c>
      <c r="C89" s="13" t="s">
        <v>238</v>
      </c>
      <c r="D89" s="4" t="s">
        <v>14</v>
      </c>
      <c r="E89" s="13" t="s">
        <v>294</v>
      </c>
      <c r="F89" s="13" t="s">
        <v>296</v>
      </c>
    </row>
    <row r="90" spans="2:6" x14ac:dyDescent="0.2">
      <c r="B90" s="13" t="s">
        <v>73</v>
      </c>
      <c r="C90" s="13" t="s">
        <v>238</v>
      </c>
      <c r="D90" s="4" t="s">
        <v>14</v>
      </c>
      <c r="E90" s="13" t="s">
        <v>295</v>
      </c>
      <c r="F90" s="13" t="s">
        <v>297</v>
      </c>
    </row>
    <row r="91" spans="2:6" x14ac:dyDescent="0.2">
      <c r="B91" s="4"/>
      <c r="C91" s="4"/>
      <c r="D91" s="4"/>
      <c r="E91" s="13"/>
      <c r="F91" s="13"/>
    </row>
    <row r="92" spans="2:6" x14ac:dyDescent="0.2">
      <c r="B92" s="13" t="s">
        <v>86</v>
      </c>
      <c r="C92" s="4">
        <v>61</v>
      </c>
      <c r="D92" s="4" t="s">
        <v>14</v>
      </c>
      <c r="E92" s="13" t="s">
        <v>219</v>
      </c>
      <c r="F92" s="13" t="s">
        <v>93</v>
      </c>
    </row>
    <row r="93" spans="2:6" x14ac:dyDescent="0.2">
      <c r="B93" s="13" t="s">
        <v>86</v>
      </c>
      <c r="C93" s="13" t="s">
        <v>232</v>
      </c>
      <c r="D93" s="4" t="s">
        <v>14</v>
      </c>
      <c r="E93" s="13" t="s">
        <v>298</v>
      </c>
      <c r="F93" s="13" t="s">
        <v>300</v>
      </c>
    </row>
    <row r="94" spans="2:6" x14ac:dyDescent="0.2">
      <c r="B94" s="13" t="s">
        <v>86</v>
      </c>
      <c r="C94" s="13" t="s">
        <v>232</v>
      </c>
      <c r="D94" s="4" t="s">
        <v>14</v>
      </c>
      <c r="E94" s="13" t="s">
        <v>299</v>
      </c>
      <c r="F94" s="13" t="s">
        <v>301</v>
      </c>
    </row>
    <row r="95" spans="2:6" x14ac:dyDescent="0.2">
      <c r="B95" s="13" t="s">
        <v>86</v>
      </c>
      <c r="C95" s="4">
        <v>61</v>
      </c>
      <c r="D95" s="4" t="s">
        <v>14</v>
      </c>
      <c r="E95" s="13" t="s">
        <v>140</v>
      </c>
      <c r="F95" s="13" t="s">
        <v>141</v>
      </c>
    </row>
    <row r="96" spans="2:6" x14ac:dyDescent="0.2">
      <c r="B96" s="6"/>
      <c r="C96" s="6"/>
      <c r="D96" s="6"/>
      <c r="E96" s="6"/>
      <c r="F96" s="6"/>
    </row>
    <row r="97" spans="2:6" x14ac:dyDescent="0.2">
      <c r="B97" s="4" t="s">
        <v>4</v>
      </c>
      <c r="C97" s="4">
        <v>42</v>
      </c>
      <c r="D97" s="4" t="s">
        <v>16</v>
      </c>
      <c r="E97" s="13" t="s">
        <v>15</v>
      </c>
      <c r="F97" s="13" t="s">
        <v>44</v>
      </c>
    </row>
    <row r="98" spans="2:6" x14ac:dyDescent="0.2">
      <c r="B98" s="4" t="s">
        <v>4</v>
      </c>
      <c r="C98" s="4">
        <v>40</v>
      </c>
      <c r="D98" s="4" t="s">
        <v>16</v>
      </c>
      <c r="E98" s="13" t="s">
        <v>42</v>
      </c>
      <c r="F98" s="13" t="s">
        <v>104</v>
      </c>
    </row>
    <row r="99" spans="2:6" x14ac:dyDescent="0.2">
      <c r="B99" s="4" t="s">
        <v>4</v>
      </c>
      <c r="C99" s="4"/>
      <c r="D99" s="4" t="s">
        <v>16</v>
      </c>
      <c r="E99" s="13" t="s">
        <v>130</v>
      </c>
      <c r="F99" s="13" t="s">
        <v>131</v>
      </c>
    </row>
    <row r="100" spans="2:6" x14ac:dyDescent="0.2">
      <c r="B100" s="4" t="s">
        <v>4</v>
      </c>
      <c r="C100" s="4"/>
      <c r="D100" s="4" t="s">
        <v>16</v>
      </c>
      <c r="E100" s="13" t="s">
        <v>132</v>
      </c>
      <c r="F100" s="13" t="s">
        <v>133</v>
      </c>
    </row>
    <row r="101" spans="2:6" x14ac:dyDescent="0.2">
      <c r="B101" s="6"/>
      <c r="C101" s="6"/>
      <c r="D101" s="6"/>
      <c r="E101" s="6"/>
      <c r="F101" s="6"/>
    </row>
    <row r="102" spans="2:6" x14ac:dyDescent="0.2">
      <c r="B102" s="13" t="s">
        <v>73</v>
      </c>
      <c r="C102" s="4">
        <v>50</v>
      </c>
      <c r="D102" s="4" t="s">
        <v>16</v>
      </c>
      <c r="E102" s="13" t="s">
        <v>120</v>
      </c>
      <c r="F102" s="13" t="s">
        <v>72</v>
      </c>
    </row>
    <row r="103" spans="2:6" x14ac:dyDescent="0.2">
      <c r="B103" s="13" t="s">
        <v>73</v>
      </c>
      <c r="C103" s="4" t="s">
        <v>238</v>
      </c>
      <c r="D103" s="4" t="s">
        <v>16</v>
      </c>
      <c r="E103" s="13" t="s">
        <v>294</v>
      </c>
      <c r="F103" s="13" t="s">
        <v>249</v>
      </c>
    </row>
    <row r="104" spans="2:6" x14ac:dyDescent="0.2">
      <c r="B104" s="13" t="s">
        <v>73</v>
      </c>
      <c r="C104" s="4" t="s">
        <v>238</v>
      </c>
      <c r="D104" s="4" t="s">
        <v>16</v>
      </c>
      <c r="E104" s="13" t="s">
        <v>250</v>
      </c>
      <c r="F104" s="13" t="s">
        <v>251</v>
      </c>
    </row>
    <row r="105" spans="2:6" x14ac:dyDescent="0.2">
      <c r="B105" s="13"/>
      <c r="C105" s="4"/>
      <c r="D105" s="4"/>
      <c r="E105" s="13"/>
      <c r="F105" s="13"/>
    </row>
    <row r="106" spans="2:6" x14ac:dyDescent="0.2">
      <c r="B106" s="13"/>
      <c r="C106" s="4"/>
      <c r="D106" s="4"/>
      <c r="E106" s="13"/>
      <c r="F106" s="13"/>
    </row>
    <row r="107" spans="2:6" x14ac:dyDescent="0.2">
      <c r="B107" s="13"/>
      <c r="C107" s="4"/>
      <c r="D107" s="4"/>
      <c r="E107" s="13"/>
      <c r="F107" s="13"/>
    </row>
    <row r="108" spans="2:6" x14ac:dyDescent="0.2">
      <c r="B108" s="13" t="s">
        <v>86</v>
      </c>
      <c r="C108" s="4">
        <v>61</v>
      </c>
      <c r="D108" s="4" t="s">
        <v>16</v>
      </c>
      <c r="E108" s="13" t="s">
        <v>219</v>
      </c>
      <c r="F108" s="13" t="s">
        <v>252</v>
      </c>
    </row>
    <row r="109" spans="2:6" x14ac:dyDescent="0.2">
      <c r="B109" s="13" t="s">
        <v>86</v>
      </c>
      <c r="C109" s="4">
        <f>1970-1910</f>
        <v>60</v>
      </c>
      <c r="D109" s="4" t="s">
        <v>16</v>
      </c>
      <c r="E109" s="13" t="s">
        <v>134</v>
      </c>
      <c r="F109" s="13" t="s">
        <v>135</v>
      </c>
    </row>
    <row r="110" spans="2:6" x14ac:dyDescent="0.2">
      <c r="B110" s="13" t="s">
        <v>86</v>
      </c>
      <c r="C110" s="4" t="s">
        <v>232</v>
      </c>
      <c r="D110" s="4" t="s">
        <v>16</v>
      </c>
      <c r="E110" s="13" t="s">
        <v>246</v>
      </c>
      <c r="F110" s="13" t="s">
        <v>253</v>
      </c>
    </row>
    <row r="111" spans="2:6" x14ac:dyDescent="0.2">
      <c r="B111" s="13" t="s">
        <v>86</v>
      </c>
      <c r="C111" s="4">
        <v>61</v>
      </c>
      <c r="D111" s="4" t="s">
        <v>16</v>
      </c>
      <c r="E111" s="13" t="s">
        <v>137</v>
      </c>
      <c r="F111" s="13" t="s">
        <v>136</v>
      </c>
    </row>
    <row r="112" spans="2:6" x14ac:dyDescent="0.2">
      <c r="B112" s="6"/>
      <c r="C112" s="6"/>
      <c r="D112" s="6"/>
      <c r="E112" s="6"/>
      <c r="F112" s="6"/>
    </row>
    <row r="113" spans="2:7" x14ac:dyDescent="0.2">
      <c r="B113" s="7"/>
      <c r="C113" s="6"/>
      <c r="D113" s="6"/>
      <c r="E113" s="6"/>
      <c r="F113" s="6"/>
    </row>
    <row r="114" spans="2:7" x14ac:dyDescent="0.2">
      <c r="B114" s="6"/>
      <c r="C114" s="6"/>
      <c r="D114" s="6"/>
      <c r="E114" s="6"/>
      <c r="F114" s="6"/>
    </row>
    <row r="115" spans="2:7" x14ac:dyDescent="0.2">
      <c r="B115" s="13" t="s">
        <v>4</v>
      </c>
      <c r="C115" s="6">
        <v>41</v>
      </c>
      <c r="D115" s="16" t="s">
        <v>80</v>
      </c>
      <c r="E115" s="16" t="s">
        <v>46</v>
      </c>
      <c r="F115" s="23" t="s">
        <v>47</v>
      </c>
      <c r="G115" s="2" t="s">
        <v>277</v>
      </c>
    </row>
    <row r="116" spans="2:7" x14ac:dyDescent="0.2">
      <c r="B116" s="13" t="s">
        <v>4</v>
      </c>
      <c r="C116" s="6">
        <f>1970-1925</f>
        <v>45</v>
      </c>
      <c r="D116" s="16" t="s">
        <v>80</v>
      </c>
      <c r="E116" s="16" t="s">
        <v>106</v>
      </c>
      <c r="F116" s="13" t="s">
        <v>107</v>
      </c>
    </row>
    <row r="117" spans="2:7" x14ac:dyDescent="0.2">
      <c r="B117" s="13" t="s">
        <v>4</v>
      </c>
      <c r="C117" s="6">
        <f>1970-1921</f>
        <v>49</v>
      </c>
      <c r="D117" s="16" t="s">
        <v>80</v>
      </c>
      <c r="E117" s="16" t="s">
        <v>179</v>
      </c>
      <c r="F117" s="13" t="s">
        <v>180</v>
      </c>
    </row>
    <row r="118" spans="2:7" x14ac:dyDescent="0.2">
      <c r="B118" s="6"/>
      <c r="C118" s="6"/>
      <c r="D118" s="6"/>
      <c r="E118" s="6"/>
      <c r="F118" s="6"/>
    </row>
    <row r="119" spans="2:7" x14ac:dyDescent="0.2">
      <c r="B119" s="6"/>
      <c r="C119" s="6"/>
      <c r="D119" s="6"/>
      <c r="E119" s="6"/>
      <c r="F119" s="6"/>
    </row>
    <row r="120" spans="2:7" x14ac:dyDescent="0.2">
      <c r="B120" s="6"/>
      <c r="C120" s="6"/>
      <c r="D120" s="6"/>
      <c r="E120" s="6"/>
      <c r="F120" s="6"/>
    </row>
    <row r="121" spans="2:7" x14ac:dyDescent="0.2">
      <c r="B121" s="13" t="s">
        <v>4</v>
      </c>
      <c r="C121" s="6">
        <v>40</v>
      </c>
      <c r="D121" s="13" t="s">
        <v>117</v>
      </c>
      <c r="E121" s="13" t="s">
        <v>221</v>
      </c>
      <c r="F121" s="13" t="s">
        <v>118</v>
      </c>
    </row>
    <row r="122" spans="2:7" x14ac:dyDescent="0.2">
      <c r="B122" s="13" t="s">
        <v>4</v>
      </c>
      <c r="C122" s="4" t="s">
        <v>235</v>
      </c>
      <c r="D122" s="13" t="s">
        <v>117</v>
      </c>
      <c r="E122" s="13" t="s">
        <v>236</v>
      </c>
      <c r="F122" s="13" t="s">
        <v>237</v>
      </c>
    </row>
    <row r="123" spans="2:7" x14ac:dyDescent="0.2">
      <c r="B123" s="13"/>
      <c r="C123" s="6"/>
      <c r="D123" s="13"/>
      <c r="E123" s="16"/>
      <c r="F123" s="13"/>
    </row>
    <row r="124" spans="2:7" x14ac:dyDescent="0.2">
      <c r="B124" s="13" t="s">
        <v>73</v>
      </c>
      <c r="C124" s="6">
        <f>1970-1917</f>
        <v>53</v>
      </c>
      <c r="D124" s="13" t="s">
        <v>117</v>
      </c>
      <c r="E124" s="13" t="s">
        <v>177</v>
      </c>
      <c r="F124" s="13" t="s">
        <v>121</v>
      </c>
    </row>
    <row r="125" spans="2:7" x14ac:dyDescent="0.2">
      <c r="B125" s="13" t="s">
        <v>73</v>
      </c>
      <c r="C125" s="4" t="s">
        <v>238</v>
      </c>
      <c r="D125" s="13" t="s">
        <v>117</v>
      </c>
      <c r="E125" s="13" t="s">
        <v>239</v>
      </c>
      <c r="F125" s="13" t="s">
        <v>241</v>
      </c>
    </row>
    <row r="126" spans="2:7" x14ac:dyDescent="0.2">
      <c r="B126" s="13" t="s">
        <v>73</v>
      </c>
      <c r="C126" s="4" t="s">
        <v>238</v>
      </c>
      <c r="D126" s="13" t="s">
        <v>117</v>
      </c>
      <c r="E126" s="13" t="s">
        <v>240</v>
      </c>
      <c r="F126" s="13" t="s">
        <v>242</v>
      </c>
    </row>
    <row r="127" spans="2:7" x14ac:dyDescent="0.2">
      <c r="B127" s="13"/>
      <c r="C127" s="6"/>
      <c r="D127" s="13"/>
      <c r="E127" s="16"/>
      <c r="F127" s="13"/>
    </row>
    <row r="128" spans="2:7" x14ac:dyDescent="0.2">
      <c r="B128" s="13" t="s">
        <v>86</v>
      </c>
      <c r="C128" s="6"/>
      <c r="D128" s="13" t="s">
        <v>117</v>
      </c>
      <c r="E128" s="13" t="s">
        <v>124</v>
      </c>
      <c r="F128" s="13" t="s">
        <v>125</v>
      </c>
    </row>
    <row r="129" spans="2:7" x14ac:dyDescent="0.2">
      <c r="B129" s="13" t="s">
        <v>86</v>
      </c>
      <c r="C129" s="6"/>
      <c r="D129" s="13" t="s">
        <v>117</v>
      </c>
      <c r="E129" s="13" t="s">
        <v>243</v>
      </c>
      <c r="F129" s="13" t="s">
        <v>244</v>
      </c>
    </row>
    <row r="130" spans="2:7" x14ac:dyDescent="0.2">
      <c r="B130" s="6"/>
      <c r="C130" s="6"/>
      <c r="D130" s="6"/>
      <c r="E130" s="6"/>
      <c r="F130" s="6"/>
    </row>
    <row r="131" spans="2:7" ht="38.25" x14ac:dyDescent="0.2">
      <c r="B131" s="4" t="s">
        <v>4</v>
      </c>
      <c r="C131" s="4"/>
      <c r="D131" s="4" t="s">
        <v>23</v>
      </c>
      <c r="E131" s="15" t="s">
        <v>321</v>
      </c>
      <c r="F131" s="13" t="s">
        <v>62</v>
      </c>
    </row>
    <row r="132" spans="2:7" x14ac:dyDescent="0.2">
      <c r="B132" s="4" t="s">
        <v>4</v>
      </c>
      <c r="C132" s="4"/>
      <c r="D132" s="4" t="s">
        <v>23</v>
      </c>
      <c r="E132" s="15" t="s">
        <v>198</v>
      </c>
      <c r="F132" s="13" t="s">
        <v>199</v>
      </c>
    </row>
    <row r="133" spans="2:7" x14ac:dyDescent="0.2">
      <c r="B133" s="4" t="s">
        <v>4</v>
      </c>
      <c r="C133" s="4"/>
      <c r="D133" s="4" t="s">
        <v>23</v>
      </c>
      <c r="E133" s="15" t="s">
        <v>82</v>
      </c>
      <c r="F133" s="13" t="s">
        <v>254</v>
      </c>
    </row>
    <row r="134" spans="2:7" x14ac:dyDescent="0.2">
      <c r="B134" s="4"/>
      <c r="C134" s="4"/>
      <c r="D134" s="4"/>
      <c r="E134" s="14"/>
      <c r="F134" s="4"/>
    </row>
    <row r="135" spans="2:7" ht="38.25" x14ac:dyDescent="0.2">
      <c r="B135" s="13" t="s">
        <v>73</v>
      </c>
      <c r="C135" s="4"/>
      <c r="D135" s="4" t="s">
        <v>23</v>
      </c>
      <c r="E135" s="15" t="s">
        <v>259</v>
      </c>
      <c r="F135" s="13" t="s">
        <v>83</v>
      </c>
    </row>
    <row r="136" spans="2:7" x14ac:dyDescent="0.2">
      <c r="B136" s="13" t="s">
        <v>73</v>
      </c>
      <c r="C136" s="4"/>
      <c r="D136" s="4" t="s">
        <v>23</v>
      </c>
      <c r="E136" s="15" t="s">
        <v>255</v>
      </c>
      <c r="F136" s="13" t="s">
        <v>257</v>
      </c>
    </row>
    <row r="137" spans="2:7" x14ac:dyDescent="0.2">
      <c r="B137" s="13" t="s">
        <v>73</v>
      </c>
      <c r="C137" s="4"/>
      <c r="D137" s="4" t="s">
        <v>23</v>
      </c>
      <c r="E137" s="15" t="s">
        <v>256</v>
      </c>
      <c r="F137" s="13" t="s">
        <v>258</v>
      </c>
    </row>
    <row r="138" spans="2:7" x14ac:dyDescent="0.2">
      <c r="B138" s="4"/>
      <c r="C138" s="4"/>
      <c r="D138" s="4"/>
      <c r="E138" s="14"/>
      <c r="F138" s="4"/>
    </row>
    <row r="139" spans="2:7" ht="38.25" x14ac:dyDescent="0.2">
      <c r="B139" s="4" t="s">
        <v>4</v>
      </c>
      <c r="C139" s="4"/>
      <c r="D139" s="4" t="s">
        <v>24</v>
      </c>
      <c r="E139" s="15" t="s">
        <v>63</v>
      </c>
      <c r="F139" s="13" t="s">
        <v>64</v>
      </c>
    </row>
    <row r="140" spans="2:7" x14ac:dyDescent="0.2">
      <c r="B140" s="4" t="s">
        <v>4</v>
      </c>
      <c r="C140" s="4"/>
      <c r="D140" s="4" t="s">
        <v>24</v>
      </c>
      <c r="E140" s="15" t="s">
        <v>158</v>
      </c>
      <c r="F140" s="13" t="s">
        <v>159</v>
      </c>
    </row>
    <row r="141" spans="2:7" x14ac:dyDescent="0.2">
      <c r="B141" s="4"/>
      <c r="C141" s="4"/>
      <c r="D141" s="4"/>
      <c r="E141" s="14"/>
      <c r="F141" s="4"/>
    </row>
    <row r="142" spans="2:7" x14ac:dyDescent="0.2">
      <c r="B142" s="13" t="s">
        <v>73</v>
      </c>
      <c r="C142" s="4"/>
      <c r="D142" s="4" t="s">
        <v>24</v>
      </c>
      <c r="E142" s="15" t="s">
        <v>82</v>
      </c>
      <c r="F142" s="13" t="s">
        <v>84</v>
      </c>
    </row>
    <row r="143" spans="2:7" x14ac:dyDescent="0.2">
      <c r="B143" s="4"/>
      <c r="C143" s="4"/>
      <c r="D143" s="4"/>
      <c r="E143" s="14"/>
      <c r="F143" s="4"/>
    </row>
    <row r="144" spans="2:7" ht="38.25" x14ac:dyDescent="0.2">
      <c r="B144" s="4" t="s">
        <v>4</v>
      </c>
      <c r="C144" s="4"/>
      <c r="D144" s="13" t="s">
        <v>65</v>
      </c>
      <c r="E144" s="15" t="s">
        <v>66</v>
      </c>
      <c r="F144" s="13" t="s">
        <v>67</v>
      </c>
      <c r="G144" s="25" t="s">
        <v>227</v>
      </c>
    </row>
    <row r="145" spans="2:7" x14ac:dyDescent="0.2">
      <c r="B145" s="13" t="s">
        <v>4</v>
      </c>
      <c r="C145" s="4"/>
      <c r="D145" s="13" t="s">
        <v>65</v>
      </c>
      <c r="E145" s="15" t="s">
        <v>156</v>
      </c>
      <c r="F145" s="13" t="s">
        <v>157</v>
      </c>
    </row>
    <row r="146" spans="2:7" x14ac:dyDescent="0.2">
      <c r="B146" s="4"/>
      <c r="C146" s="4"/>
      <c r="D146" s="13"/>
      <c r="E146" s="15"/>
      <c r="F146" s="13"/>
    </row>
    <row r="147" spans="2:7" x14ac:dyDescent="0.2">
      <c r="B147" s="13" t="s">
        <v>73</v>
      </c>
      <c r="C147" s="4"/>
      <c r="D147" s="13" t="s">
        <v>65</v>
      </c>
      <c r="E147" s="15" t="s">
        <v>82</v>
      </c>
      <c r="F147" s="13" t="s">
        <v>85</v>
      </c>
    </row>
    <row r="148" spans="2:7" x14ac:dyDescent="0.2">
      <c r="B148" s="4"/>
      <c r="C148" s="4"/>
      <c r="D148" s="4"/>
      <c r="E148" s="4"/>
      <c r="F148" s="4"/>
    </row>
    <row r="149" spans="2:7" x14ac:dyDescent="0.2">
      <c r="B149" s="4"/>
      <c r="C149" s="4"/>
      <c r="D149" s="4"/>
      <c r="E149" s="4"/>
      <c r="F149" s="4"/>
    </row>
    <row r="150" spans="2:7" x14ac:dyDescent="0.2">
      <c r="B150" s="4"/>
      <c r="C150" s="4"/>
      <c r="D150" s="4"/>
      <c r="E150" s="4"/>
      <c r="F150" s="4"/>
    </row>
    <row r="151" spans="2:7" x14ac:dyDescent="0.2">
      <c r="B151" s="4"/>
      <c r="C151" s="4"/>
      <c r="D151" s="4"/>
      <c r="E151" s="4"/>
      <c r="F151" s="4"/>
    </row>
    <row r="152" spans="2:7" x14ac:dyDescent="0.2">
      <c r="B152" s="13" t="s">
        <v>4</v>
      </c>
      <c r="C152" s="6">
        <v>40</v>
      </c>
      <c r="D152" s="16" t="s">
        <v>49</v>
      </c>
      <c r="E152" s="16" t="s">
        <v>48</v>
      </c>
      <c r="F152" s="23" t="s">
        <v>50</v>
      </c>
      <c r="G152" s="20" t="s">
        <v>317</v>
      </c>
    </row>
    <row r="153" spans="2:7" x14ac:dyDescent="0.2">
      <c r="B153" s="13" t="s">
        <v>4</v>
      </c>
      <c r="C153" s="6">
        <v>42</v>
      </c>
      <c r="D153" s="16" t="s">
        <v>49</v>
      </c>
      <c r="E153" s="16" t="s">
        <v>200</v>
      </c>
      <c r="F153" s="13" t="s">
        <v>201</v>
      </c>
    </row>
    <row r="154" spans="2:7" x14ac:dyDescent="0.2">
      <c r="B154" s="13" t="s">
        <v>4</v>
      </c>
      <c r="C154" s="6">
        <v>49</v>
      </c>
      <c r="D154" s="16" t="s">
        <v>49</v>
      </c>
      <c r="E154" s="16" t="s">
        <v>108</v>
      </c>
      <c r="F154" s="13" t="s">
        <v>202</v>
      </c>
    </row>
    <row r="155" spans="2:7" x14ac:dyDescent="0.2">
      <c r="B155" s="13"/>
      <c r="C155" s="6"/>
      <c r="D155" s="16"/>
      <c r="E155" s="16"/>
      <c r="F155" s="13"/>
    </row>
    <row r="156" spans="2:7" x14ac:dyDescent="0.2">
      <c r="B156" s="13" t="s">
        <v>73</v>
      </c>
      <c r="C156" s="6">
        <f>1970-1919</f>
        <v>51</v>
      </c>
      <c r="D156" s="16" t="s">
        <v>49</v>
      </c>
      <c r="E156" s="16" t="s">
        <v>75</v>
      </c>
      <c r="F156" s="13" t="s">
        <v>74</v>
      </c>
    </row>
    <row r="157" spans="2:7" x14ac:dyDescent="0.2">
      <c r="B157" s="13" t="s">
        <v>73</v>
      </c>
      <c r="C157" s="4" t="s">
        <v>238</v>
      </c>
      <c r="D157" s="16" t="s">
        <v>49</v>
      </c>
      <c r="E157" s="16" t="s">
        <v>260</v>
      </c>
      <c r="F157" s="13" t="s">
        <v>262</v>
      </c>
    </row>
    <row r="158" spans="2:7" x14ac:dyDescent="0.2">
      <c r="B158" s="13" t="s">
        <v>73</v>
      </c>
      <c r="C158" s="4" t="s">
        <v>238</v>
      </c>
      <c r="D158" s="16" t="s">
        <v>49</v>
      </c>
      <c r="E158" s="16" t="s">
        <v>261</v>
      </c>
      <c r="F158" s="13" t="s">
        <v>262</v>
      </c>
    </row>
    <row r="159" spans="2:7" x14ac:dyDescent="0.2">
      <c r="B159" s="13"/>
      <c r="C159" s="6"/>
      <c r="D159" s="16"/>
      <c r="E159" s="16"/>
      <c r="F159" s="13"/>
    </row>
    <row r="160" spans="2:7" x14ac:dyDescent="0.2">
      <c r="B160" s="13" t="s">
        <v>86</v>
      </c>
      <c r="C160" s="6">
        <v>60</v>
      </c>
      <c r="D160" s="16" t="s">
        <v>49</v>
      </c>
      <c r="E160" s="16" t="s">
        <v>203</v>
      </c>
      <c r="F160" s="13" t="s">
        <v>94</v>
      </c>
    </row>
    <row r="161" spans="2:6" x14ac:dyDescent="0.2">
      <c r="B161" s="13" t="s">
        <v>86</v>
      </c>
      <c r="C161" s="6">
        <v>65</v>
      </c>
      <c r="D161" s="16" t="s">
        <v>49</v>
      </c>
      <c r="E161" s="16" t="s">
        <v>204</v>
      </c>
      <c r="F161" s="13" t="s">
        <v>164</v>
      </c>
    </row>
    <row r="162" spans="2:6" x14ac:dyDescent="0.2">
      <c r="B162" s="13" t="s">
        <v>86</v>
      </c>
      <c r="C162" s="6">
        <v>62</v>
      </c>
      <c r="D162" s="16" t="s">
        <v>49</v>
      </c>
      <c r="E162" s="13" t="s">
        <v>161</v>
      </c>
      <c r="F162" s="13" t="s">
        <v>164</v>
      </c>
    </row>
    <row r="163" spans="2:6" x14ac:dyDescent="0.2">
      <c r="B163" s="13"/>
      <c r="C163" s="6"/>
      <c r="D163" s="16"/>
      <c r="E163" s="16"/>
      <c r="F163" s="6"/>
    </row>
    <row r="164" spans="2:6" x14ac:dyDescent="0.2">
      <c r="B164" s="13" t="s">
        <v>4</v>
      </c>
      <c r="C164" s="6">
        <v>42</v>
      </c>
      <c r="D164" s="16" t="s">
        <v>51</v>
      </c>
      <c r="E164" s="16" t="s">
        <v>52</v>
      </c>
      <c r="F164" s="13" t="s">
        <v>53</v>
      </c>
    </row>
    <row r="165" spans="2:6" x14ac:dyDescent="0.2">
      <c r="B165" s="13" t="s">
        <v>4</v>
      </c>
      <c r="C165" s="6">
        <v>49</v>
      </c>
      <c r="D165" s="16" t="s">
        <v>51</v>
      </c>
      <c r="E165" s="16" t="s">
        <v>108</v>
      </c>
      <c r="F165" s="13" t="s">
        <v>109</v>
      </c>
    </row>
    <row r="166" spans="2:6" x14ac:dyDescent="0.2">
      <c r="B166" s="13"/>
      <c r="C166" s="6"/>
      <c r="D166" s="16"/>
      <c r="E166" s="16"/>
      <c r="F166" s="6"/>
    </row>
    <row r="167" spans="2:6" x14ac:dyDescent="0.2">
      <c r="B167" s="4" t="s">
        <v>4</v>
      </c>
      <c r="C167" s="4">
        <v>40</v>
      </c>
      <c r="D167" s="4" t="s">
        <v>22</v>
      </c>
      <c r="E167" s="13" t="s">
        <v>54</v>
      </c>
      <c r="F167" s="13" t="s">
        <v>55</v>
      </c>
    </row>
    <row r="168" spans="2:6" x14ac:dyDescent="0.2">
      <c r="B168" s="4"/>
      <c r="C168" s="4"/>
      <c r="D168" s="4"/>
      <c r="E168" s="4"/>
      <c r="F168" s="4"/>
    </row>
    <row r="169" spans="2:6" x14ac:dyDescent="0.2">
      <c r="B169" s="13" t="s">
        <v>73</v>
      </c>
      <c r="C169" s="4">
        <v>51</v>
      </c>
      <c r="D169" s="4" t="s">
        <v>22</v>
      </c>
      <c r="E169" s="16" t="s">
        <v>75</v>
      </c>
      <c r="F169" s="13" t="s">
        <v>76</v>
      </c>
    </row>
    <row r="170" spans="2:6" x14ac:dyDescent="0.2">
      <c r="B170" s="13"/>
      <c r="C170" s="4"/>
      <c r="D170" s="4"/>
      <c r="E170" s="16"/>
      <c r="F170" s="13"/>
    </row>
    <row r="171" spans="2:6" x14ac:dyDescent="0.2">
      <c r="B171" s="13" t="s">
        <v>86</v>
      </c>
      <c r="C171" s="4"/>
      <c r="D171" s="13" t="s">
        <v>22</v>
      </c>
      <c r="E171" s="13" t="s">
        <v>209</v>
      </c>
      <c r="F171" s="13" t="s">
        <v>123</v>
      </c>
    </row>
    <row r="172" spans="2:6" x14ac:dyDescent="0.2">
      <c r="B172" s="13" t="s">
        <v>86</v>
      </c>
      <c r="C172" s="4">
        <v>62</v>
      </c>
      <c r="D172" s="13" t="s">
        <v>22</v>
      </c>
      <c r="E172" s="13" t="s">
        <v>87</v>
      </c>
      <c r="F172" s="13" t="s">
        <v>95</v>
      </c>
    </row>
    <row r="173" spans="2:6" x14ac:dyDescent="0.2">
      <c r="B173" s="13" t="s">
        <v>86</v>
      </c>
      <c r="C173" s="4">
        <v>62</v>
      </c>
      <c r="D173" s="13" t="s">
        <v>22</v>
      </c>
      <c r="E173" s="13" t="s">
        <v>208</v>
      </c>
      <c r="F173" s="13" t="s">
        <v>165</v>
      </c>
    </row>
    <row r="174" spans="2:6" x14ac:dyDescent="0.2">
      <c r="B174" s="6"/>
      <c r="C174" s="6"/>
      <c r="D174" s="6"/>
      <c r="E174" s="6"/>
      <c r="F174" s="6"/>
    </row>
    <row r="175" spans="2:6" x14ac:dyDescent="0.2">
      <c r="B175" s="6"/>
      <c r="C175" s="6"/>
      <c r="D175" s="6"/>
      <c r="E175" s="6"/>
      <c r="F175" s="6"/>
    </row>
    <row r="176" spans="2:6" x14ac:dyDescent="0.2">
      <c r="B176" s="4" t="s">
        <v>4</v>
      </c>
      <c r="C176" s="4">
        <v>47</v>
      </c>
      <c r="D176" s="4" t="s">
        <v>19</v>
      </c>
      <c r="E176" s="13" t="s">
        <v>56</v>
      </c>
      <c r="F176" s="13" t="s">
        <v>57</v>
      </c>
    </row>
    <row r="177" spans="2:6" x14ac:dyDescent="0.2">
      <c r="B177" s="4" t="s">
        <v>4</v>
      </c>
      <c r="C177" s="13" t="s">
        <v>235</v>
      </c>
      <c r="D177" s="4" t="s">
        <v>19</v>
      </c>
      <c r="E177" s="13" t="s">
        <v>303</v>
      </c>
      <c r="F177" s="13" t="s">
        <v>304</v>
      </c>
    </row>
    <row r="178" spans="2:6" x14ac:dyDescent="0.2">
      <c r="B178" s="4" t="s">
        <v>4</v>
      </c>
      <c r="C178" s="13" t="s">
        <v>235</v>
      </c>
      <c r="D178" s="4" t="s">
        <v>19</v>
      </c>
      <c r="E178" s="13" t="s">
        <v>264</v>
      </c>
      <c r="F178" s="13" t="s">
        <v>305</v>
      </c>
    </row>
    <row r="179" spans="2:6" x14ac:dyDescent="0.2">
      <c r="B179" s="4"/>
      <c r="C179" s="4"/>
      <c r="D179" s="4"/>
      <c r="E179" s="4"/>
      <c r="F179" s="4"/>
    </row>
    <row r="180" spans="2:6" x14ac:dyDescent="0.2">
      <c r="B180" s="13" t="s">
        <v>73</v>
      </c>
      <c r="C180" s="13" t="s">
        <v>238</v>
      </c>
      <c r="D180" s="4" t="s">
        <v>19</v>
      </c>
      <c r="E180" s="13" t="s">
        <v>77</v>
      </c>
      <c r="F180" s="13" t="s">
        <v>78</v>
      </c>
    </row>
    <row r="181" spans="2:6" x14ac:dyDescent="0.2">
      <c r="B181" s="13" t="s">
        <v>73</v>
      </c>
      <c r="C181" s="13" t="s">
        <v>238</v>
      </c>
      <c r="D181" s="4" t="s">
        <v>19</v>
      </c>
      <c r="E181" s="13" t="s">
        <v>266</v>
      </c>
      <c r="F181" s="13" t="s">
        <v>306</v>
      </c>
    </row>
    <row r="182" spans="2:6" x14ac:dyDescent="0.2">
      <c r="B182" s="13" t="s">
        <v>73</v>
      </c>
      <c r="C182" s="13" t="s">
        <v>238</v>
      </c>
      <c r="D182" s="4" t="s">
        <v>19</v>
      </c>
      <c r="E182" s="13" t="s">
        <v>261</v>
      </c>
      <c r="F182" s="13" t="s">
        <v>307</v>
      </c>
    </row>
    <row r="183" spans="2:6" x14ac:dyDescent="0.2">
      <c r="B183" s="13"/>
      <c r="C183" s="4"/>
      <c r="D183" s="4"/>
      <c r="E183" s="13"/>
      <c r="F183" s="13"/>
    </row>
    <row r="184" spans="2:6" x14ac:dyDescent="0.2">
      <c r="B184" s="13" t="s">
        <v>86</v>
      </c>
      <c r="C184" s="4">
        <v>61</v>
      </c>
      <c r="D184" s="13" t="s">
        <v>19</v>
      </c>
      <c r="E184" s="13" t="s">
        <v>308</v>
      </c>
      <c r="F184" s="13" t="s">
        <v>96</v>
      </c>
    </row>
    <row r="185" spans="2:6" x14ac:dyDescent="0.2">
      <c r="B185" s="13" t="s">
        <v>86</v>
      </c>
      <c r="C185" s="13" t="s">
        <v>232</v>
      </c>
      <c r="D185" s="13" t="s">
        <v>19</v>
      </c>
      <c r="E185" s="13" t="s">
        <v>309</v>
      </c>
      <c r="F185" s="13" t="s">
        <v>310</v>
      </c>
    </row>
    <row r="186" spans="2:6" x14ac:dyDescent="0.2">
      <c r="B186" s="13" t="s">
        <v>86</v>
      </c>
      <c r="C186" s="4">
        <v>62</v>
      </c>
      <c r="D186" s="13" t="s">
        <v>19</v>
      </c>
      <c r="E186" s="13" t="s">
        <v>161</v>
      </c>
      <c r="F186" s="15" t="s">
        <v>163</v>
      </c>
    </row>
    <row r="187" spans="2:6" x14ac:dyDescent="0.2">
      <c r="B187" s="13" t="s">
        <v>86</v>
      </c>
      <c r="C187" s="4">
        <v>62</v>
      </c>
      <c r="D187" s="13" t="s">
        <v>19</v>
      </c>
      <c r="E187" s="13" t="s">
        <v>162</v>
      </c>
      <c r="F187" s="15" t="s">
        <v>160</v>
      </c>
    </row>
    <row r="188" spans="2:6" x14ac:dyDescent="0.2">
      <c r="B188" s="6"/>
      <c r="C188" s="6"/>
      <c r="D188" s="6"/>
      <c r="E188" s="6"/>
      <c r="F188" s="6"/>
    </row>
    <row r="189" spans="2:6" x14ac:dyDescent="0.2">
      <c r="B189" s="4" t="s">
        <v>4</v>
      </c>
      <c r="C189" s="4">
        <v>40</v>
      </c>
      <c r="D189" s="4" t="s">
        <v>18</v>
      </c>
      <c r="E189" s="13" t="s">
        <v>223</v>
      </c>
      <c r="F189" s="13" t="s">
        <v>58</v>
      </c>
    </row>
    <row r="190" spans="2:6" x14ac:dyDescent="0.2">
      <c r="B190" s="4" t="s">
        <v>4</v>
      </c>
      <c r="C190" s="4">
        <v>44</v>
      </c>
      <c r="D190" s="4" t="s">
        <v>18</v>
      </c>
      <c r="E190" s="13" t="s">
        <v>59</v>
      </c>
      <c r="F190" s="13" t="s">
        <v>110</v>
      </c>
    </row>
    <row r="191" spans="2:6" x14ac:dyDescent="0.2">
      <c r="B191" s="4"/>
      <c r="C191" s="4"/>
      <c r="D191" s="4"/>
      <c r="E191" s="4"/>
      <c r="F191" s="4"/>
    </row>
    <row r="192" spans="2:6" x14ac:dyDescent="0.2">
      <c r="B192" s="13" t="s">
        <v>73</v>
      </c>
      <c r="C192" s="4"/>
      <c r="D192" s="4" t="s">
        <v>18</v>
      </c>
      <c r="E192" s="13" t="s">
        <v>77</v>
      </c>
      <c r="F192" s="13" t="s">
        <v>79</v>
      </c>
    </row>
    <row r="193" spans="2:7" x14ac:dyDescent="0.2">
      <c r="B193" s="13"/>
      <c r="C193" s="4"/>
      <c r="D193" s="4"/>
      <c r="E193" s="13"/>
      <c r="F193" s="13"/>
    </row>
    <row r="194" spans="2:7" x14ac:dyDescent="0.2">
      <c r="B194" s="13" t="s">
        <v>86</v>
      </c>
      <c r="C194" s="4">
        <v>62</v>
      </c>
      <c r="D194" s="13" t="s">
        <v>18</v>
      </c>
      <c r="E194" s="13" t="s">
        <v>208</v>
      </c>
      <c r="F194" s="13" t="s">
        <v>97</v>
      </c>
    </row>
    <row r="195" spans="2:7" x14ac:dyDescent="0.2">
      <c r="B195" s="13" t="s">
        <v>86</v>
      </c>
      <c r="C195" s="4">
        <v>62</v>
      </c>
      <c r="D195" s="13" t="s">
        <v>18</v>
      </c>
      <c r="E195" s="13" t="s">
        <v>161</v>
      </c>
      <c r="F195" s="13" t="s">
        <v>169</v>
      </c>
    </row>
    <row r="196" spans="2:7" x14ac:dyDescent="0.2">
      <c r="B196" s="6"/>
      <c r="C196" s="6"/>
      <c r="D196" s="6"/>
      <c r="E196" s="6"/>
      <c r="F196" s="6"/>
    </row>
    <row r="197" spans="2:7" x14ac:dyDescent="0.2">
      <c r="B197" s="6"/>
      <c r="C197" s="6"/>
      <c r="D197" s="6"/>
      <c r="E197" s="6"/>
      <c r="F197" s="6"/>
    </row>
    <row r="198" spans="2:7" x14ac:dyDescent="0.2">
      <c r="B198" s="6"/>
      <c r="C198" s="6"/>
      <c r="D198" s="6"/>
      <c r="E198" s="6"/>
      <c r="F198" s="6"/>
    </row>
    <row r="199" spans="2:7" x14ac:dyDescent="0.2">
      <c r="B199" s="6"/>
      <c r="C199" s="6"/>
      <c r="D199" s="6"/>
      <c r="E199" s="6"/>
      <c r="F199" s="6"/>
    </row>
    <row r="200" spans="2:7" x14ac:dyDescent="0.2">
      <c r="B200" s="6"/>
      <c r="C200" s="6"/>
      <c r="D200" s="6"/>
      <c r="E200" s="6"/>
      <c r="F200" s="6"/>
    </row>
    <row r="201" spans="2:7" x14ac:dyDescent="0.2">
      <c r="B201" s="6"/>
      <c r="C201" s="6"/>
      <c r="D201" s="6"/>
      <c r="E201" s="6"/>
      <c r="F201" s="6"/>
    </row>
    <row r="202" spans="2:7" x14ac:dyDescent="0.2">
      <c r="B202" s="6"/>
      <c r="C202" s="6"/>
      <c r="D202" s="6"/>
      <c r="E202" s="6"/>
      <c r="F202" s="6"/>
    </row>
    <row r="203" spans="2:7" x14ac:dyDescent="0.2">
      <c r="B203" s="6"/>
      <c r="C203" s="6"/>
      <c r="D203" s="6"/>
      <c r="E203" s="6"/>
      <c r="F203" s="6"/>
    </row>
    <row r="204" spans="2:7" ht="25.5" x14ac:dyDescent="0.2">
      <c r="B204" s="4" t="s">
        <v>4</v>
      </c>
      <c r="C204" s="4" t="s">
        <v>276</v>
      </c>
      <c r="D204" s="4" t="s">
        <v>20</v>
      </c>
      <c r="E204" s="15" t="s">
        <v>275</v>
      </c>
      <c r="F204" s="4" t="s">
        <v>222</v>
      </c>
      <c r="G204" s="2" t="s">
        <v>278</v>
      </c>
    </row>
    <row r="205" spans="2:7" x14ac:dyDescent="0.2">
      <c r="B205" s="4"/>
      <c r="C205" s="4"/>
      <c r="D205" s="4"/>
      <c r="E205" s="15"/>
      <c r="F205" s="4"/>
      <c r="G205" s="2"/>
    </row>
    <row r="206" spans="2:7" x14ac:dyDescent="0.2">
      <c r="B206" s="4" t="s">
        <v>4</v>
      </c>
      <c r="C206" s="4">
        <v>42</v>
      </c>
      <c r="D206" s="4" t="s">
        <v>20</v>
      </c>
      <c r="E206" s="13" t="s">
        <v>100</v>
      </c>
      <c r="F206" s="13" t="s">
        <v>113</v>
      </c>
    </row>
    <row r="207" spans="2:7" x14ac:dyDescent="0.2">
      <c r="B207" s="13" t="s">
        <v>4</v>
      </c>
      <c r="C207" s="4">
        <v>40</v>
      </c>
      <c r="D207" s="13" t="s">
        <v>20</v>
      </c>
      <c r="E207" s="13" t="s">
        <v>114</v>
      </c>
      <c r="F207" s="13" t="s">
        <v>115</v>
      </c>
    </row>
    <row r="208" spans="2:7" x14ac:dyDescent="0.2">
      <c r="B208" s="13" t="s">
        <v>4</v>
      </c>
      <c r="C208" s="4" t="s">
        <v>235</v>
      </c>
      <c r="D208" s="13" t="s">
        <v>20</v>
      </c>
      <c r="E208" s="13" t="s">
        <v>318</v>
      </c>
      <c r="F208" s="13" t="s">
        <v>263</v>
      </c>
    </row>
    <row r="209" spans="2:7" x14ac:dyDescent="0.2">
      <c r="B209" s="4" t="s">
        <v>4</v>
      </c>
      <c r="C209" s="4">
        <v>42</v>
      </c>
      <c r="D209" s="4" t="s">
        <v>20</v>
      </c>
      <c r="E209" s="13" t="s">
        <v>26</v>
      </c>
      <c r="F209" s="13" t="s">
        <v>166</v>
      </c>
    </row>
    <row r="210" spans="2:7" x14ac:dyDescent="0.2">
      <c r="B210" s="4"/>
      <c r="C210" s="4"/>
      <c r="D210" s="4"/>
      <c r="E210" s="4"/>
      <c r="F210" s="4"/>
    </row>
    <row r="211" spans="2:7" x14ac:dyDescent="0.2">
      <c r="B211" s="13" t="s">
        <v>73</v>
      </c>
      <c r="C211" s="4">
        <f>1970-1917</f>
        <v>53</v>
      </c>
      <c r="D211" s="4" t="s">
        <v>20</v>
      </c>
      <c r="E211" s="13" t="s">
        <v>21</v>
      </c>
      <c r="F211" s="13" t="s">
        <v>81</v>
      </c>
    </row>
    <row r="212" spans="2:7" x14ac:dyDescent="0.2">
      <c r="B212" s="13" t="s">
        <v>73</v>
      </c>
      <c r="C212" s="4">
        <v>51</v>
      </c>
      <c r="D212" s="13" t="s">
        <v>20</v>
      </c>
      <c r="E212" s="13" t="s">
        <v>205</v>
      </c>
      <c r="F212" s="13" t="s">
        <v>206</v>
      </c>
    </row>
    <row r="213" spans="2:7" x14ac:dyDescent="0.2">
      <c r="B213" s="13" t="s">
        <v>73</v>
      </c>
      <c r="C213" s="4"/>
      <c r="D213" s="13" t="s">
        <v>20</v>
      </c>
      <c r="E213" s="13" t="s">
        <v>207</v>
      </c>
      <c r="F213" s="13" t="s">
        <v>167</v>
      </c>
    </row>
    <row r="214" spans="2:7" x14ac:dyDescent="0.2">
      <c r="B214" s="13"/>
      <c r="C214" s="4"/>
      <c r="D214" s="4"/>
      <c r="E214" s="13"/>
      <c r="F214" s="13"/>
    </row>
    <row r="215" spans="2:7" x14ac:dyDescent="0.2">
      <c r="B215" s="13" t="s">
        <v>86</v>
      </c>
      <c r="C215" s="4">
        <v>62</v>
      </c>
      <c r="D215" s="13" t="s">
        <v>20</v>
      </c>
      <c r="E215" s="13" t="s">
        <v>208</v>
      </c>
      <c r="F215" s="13" t="s">
        <v>98</v>
      </c>
    </row>
    <row r="216" spans="2:7" x14ac:dyDescent="0.2">
      <c r="B216" s="13" t="s">
        <v>86</v>
      </c>
      <c r="C216" s="4">
        <v>62</v>
      </c>
      <c r="D216" s="13" t="s">
        <v>20</v>
      </c>
      <c r="E216" s="13" t="s">
        <v>87</v>
      </c>
      <c r="F216" s="13" t="s">
        <v>168</v>
      </c>
    </row>
    <row r="217" spans="2:7" x14ac:dyDescent="0.2">
      <c r="B217" s="13" t="s">
        <v>86</v>
      </c>
      <c r="C217" s="4"/>
      <c r="D217" s="13" t="s">
        <v>20</v>
      </c>
      <c r="E217" s="13" t="s">
        <v>209</v>
      </c>
      <c r="F217" s="13" t="s">
        <v>210</v>
      </c>
    </row>
    <row r="218" spans="2:7" x14ac:dyDescent="0.2">
      <c r="B218" s="6"/>
      <c r="C218" s="6"/>
      <c r="D218" s="6"/>
      <c r="E218" s="6"/>
      <c r="F218" s="6"/>
    </row>
    <row r="219" spans="2:7" x14ac:dyDescent="0.2">
      <c r="B219" s="13" t="s">
        <v>4</v>
      </c>
      <c r="C219" s="4">
        <v>49</v>
      </c>
      <c r="D219" s="16" t="s">
        <v>323</v>
      </c>
      <c r="E219" s="15" t="s">
        <v>322</v>
      </c>
      <c r="F219" s="13" t="s">
        <v>61</v>
      </c>
      <c r="G219" s="29" t="s">
        <v>324</v>
      </c>
    </row>
    <row r="220" spans="2:7" x14ac:dyDescent="0.2">
      <c r="B220" s="13" t="s">
        <v>4</v>
      </c>
      <c r="C220" s="4">
        <v>49</v>
      </c>
      <c r="D220" s="16" t="s">
        <v>60</v>
      </c>
      <c r="E220" s="16" t="s">
        <v>111</v>
      </c>
      <c r="F220" s="13" t="s">
        <v>112</v>
      </c>
    </row>
    <row r="221" spans="2:7" x14ac:dyDescent="0.2">
      <c r="B221" s="13" t="s">
        <v>4</v>
      </c>
      <c r="C221" s="4" t="s">
        <v>235</v>
      </c>
      <c r="D221" s="16" t="s">
        <v>60</v>
      </c>
      <c r="E221" s="16" t="s">
        <v>264</v>
      </c>
      <c r="F221" s="13" t="s">
        <v>265</v>
      </c>
    </row>
    <row r="222" spans="2:7" x14ac:dyDescent="0.2">
      <c r="B222" s="13"/>
      <c r="C222" s="4"/>
      <c r="D222" s="16"/>
      <c r="E222" s="16"/>
      <c r="F222" s="13"/>
    </row>
    <row r="223" spans="2:7" x14ac:dyDescent="0.2">
      <c r="B223" s="13" t="s">
        <v>73</v>
      </c>
      <c r="C223" s="4" t="s">
        <v>238</v>
      </c>
      <c r="D223" s="16" t="s">
        <v>60</v>
      </c>
      <c r="E223" s="13" t="s">
        <v>77</v>
      </c>
      <c r="F223" s="13" t="s">
        <v>228</v>
      </c>
      <c r="G223" s="25" t="s">
        <v>32</v>
      </c>
    </row>
    <row r="224" spans="2:7" x14ac:dyDescent="0.2">
      <c r="B224" s="13" t="s">
        <v>73</v>
      </c>
      <c r="C224" s="4" t="s">
        <v>238</v>
      </c>
      <c r="D224" s="16" t="s">
        <v>60</v>
      </c>
      <c r="E224" s="13" t="s">
        <v>205</v>
      </c>
      <c r="F224" s="13" t="s">
        <v>267</v>
      </c>
      <c r="G224" s="25"/>
    </row>
    <row r="225" spans="2:7" x14ac:dyDescent="0.2">
      <c r="B225" s="13" t="s">
        <v>73</v>
      </c>
      <c r="C225" s="4" t="s">
        <v>238</v>
      </c>
      <c r="D225" s="16" t="s">
        <v>60</v>
      </c>
      <c r="E225" s="13" t="s">
        <v>266</v>
      </c>
      <c r="F225" s="13" t="s">
        <v>268</v>
      </c>
      <c r="G225" s="25"/>
    </row>
    <row r="226" spans="2:7" x14ac:dyDescent="0.2">
      <c r="B226" s="13"/>
      <c r="C226" s="6"/>
      <c r="D226" s="16"/>
      <c r="E226" s="13"/>
      <c r="F226" s="13"/>
    </row>
    <row r="227" spans="2:7" x14ac:dyDescent="0.2">
      <c r="B227" s="13" t="s">
        <v>86</v>
      </c>
      <c r="C227" s="6">
        <v>61</v>
      </c>
      <c r="D227" s="16" t="s">
        <v>60</v>
      </c>
      <c r="E227" s="13" t="s">
        <v>226</v>
      </c>
      <c r="F227" s="13" t="s">
        <v>99</v>
      </c>
    </row>
    <row r="228" spans="2:7" x14ac:dyDescent="0.2">
      <c r="B228" s="13"/>
      <c r="C228" s="6"/>
      <c r="D228" s="16"/>
      <c r="E228" s="13"/>
      <c r="F228" s="13"/>
    </row>
    <row r="229" spans="2:7" x14ac:dyDescent="0.2">
      <c r="B229" s="6"/>
      <c r="C229" s="6"/>
      <c r="D229" s="6"/>
      <c r="E229" s="6"/>
      <c r="F229" s="6"/>
    </row>
    <row r="230" spans="2:7" x14ac:dyDescent="0.2">
      <c r="B230" s="4" t="s">
        <v>4</v>
      </c>
      <c r="C230" s="4">
        <f>1970-1928</f>
        <v>42</v>
      </c>
      <c r="D230" s="13" t="s">
        <v>101</v>
      </c>
      <c r="E230" s="13" t="s">
        <v>100</v>
      </c>
      <c r="F230" s="4">
        <v>3438</v>
      </c>
      <c r="G230" s="28" t="s">
        <v>312</v>
      </c>
    </row>
    <row r="231" spans="2:7" x14ac:dyDescent="0.2">
      <c r="B231" s="4" t="s">
        <v>4</v>
      </c>
      <c r="C231" s="13" t="s">
        <v>235</v>
      </c>
      <c r="D231" s="13" t="s">
        <v>101</v>
      </c>
      <c r="E231" s="13" t="s">
        <v>311</v>
      </c>
      <c r="F231" s="4">
        <v>3208</v>
      </c>
      <c r="G231" s="25"/>
    </row>
    <row r="232" spans="2:7" x14ac:dyDescent="0.2">
      <c r="B232" s="4" t="s">
        <v>4</v>
      </c>
      <c r="C232" s="4">
        <v>42</v>
      </c>
      <c r="D232" s="13" t="s">
        <v>101</v>
      </c>
      <c r="E232" s="13" t="s">
        <v>170</v>
      </c>
      <c r="F232" s="4">
        <v>3072</v>
      </c>
    </row>
    <row r="233" spans="2:7" x14ac:dyDescent="0.2">
      <c r="B233" s="4"/>
      <c r="C233" s="4"/>
      <c r="D233" s="4"/>
      <c r="E233" s="4"/>
      <c r="F233" s="4"/>
    </row>
    <row r="234" spans="2:7" x14ac:dyDescent="0.2">
      <c r="B234" s="17" t="s">
        <v>102</v>
      </c>
      <c r="C234" s="6"/>
      <c r="D234" s="6"/>
      <c r="E234" s="6"/>
      <c r="F234" s="6"/>
    </row>
    <row r="235" spans="2:7" x14ac:dyDescent="0.2">
      <c r="B235" s="21" t="s">
        <v>116</v>
      </c>
      <c r="C235" s="6"/>
      <c r="D235" s="6"/>
      <c r="E235" s="6"/>
      <c r="F235" s="6"/>
    </row>
    <row r="236" spans="2:7" x14ac:dyDescent="0.2">
      <c r="B236" s="6"/>
      <c r="C236" s="6"/>
      <c r="D236" s="6"/>
      <c r="E236" s="6"/>
      <c r="F236" s="6"/>
    </row>
    <row r="237" spans="2:7" x14ac:dyDescent="0.2">
      <c r="B237" s="6"/>
      <c r="C237" s="6"/>
      <c r="D237" s="6"/>
      <c r="E237" s="6"/>
      <c r="F237" s="6"/>
    </row>
    <row r="238" spans="2:7" x14ac:dyDescent="0.2">
      <c r="B238" s="4" t="s">
        <v>4</v>
      </c>
      <c r="C238" s="4">
        <v>40</v>
      </c>
      <c r="D238" s="4" t="s">
        <v>28</v>
      </c>
      <c r="E238" s="13" t="s">
        <v>42</v>
      </c>
      <c r="F238" s="13" t="s">
        <v>45</v>
      </c>
    </row>
    <row r="239" spans="2:7" x14ac:dyDescent="0.2">
      <c r="B239" s="4" t="s">
        <v>4</v>
      </c>
      <c r="C239" s="4">
        <v>40</v>
      </c>
      <c r="D239" s="4" t="s">
        <v>28</v>
      </c>
      <c r="E239" s="13" t="s">
        <v>172</v>
      </c>
      <c r="F239" s="13" t="s">
        <v>105</v>
      </c>
    </row>
    <row r="240" spans="2:7" x14ac:dyDescent="0.2">
      <c r="B240" s="4" t="s">
        <v>4</v>
      </c>
      <c r="C240" s="4" t="s">
        <v>235</v>
      </c>
      <c r="D240" s="4" t="s">
        <v>28</v>
      </c>
      <c r="E240" s="13" t="s">
        <v>270</v>
      </c>
      <c r="F240" s="13" t="s">
        <v>269</v>
      </c>
    </row>
    <row r="241" spans="2:6" x14ac:dyDescent="0.2">
      <c r="B241" s="4" t="s">
        <v>4</v>
      </c>
      <c r="C241" s="4">
        <v>45</v>
      </c>
      <c r="D241" s="4" t="s">
        <v>28</v>
      </c>
      <c r="E241" s="13" t="s">
        <v>126</v>
      </c>
      <c r="F241" s="13" t="s">
        <v>127</v>
      </c>
    </row>
    <row r="242" spans="2:6" x14ac:dyDescent="0.2">
      <c r="B242" s="4" t="s">
        <v>4</v>
      </c>
      <c r="C242" s="4"/>
      <c r="D242" s="4" t="s">
        <v>28</v>
      </c>
      <c r="E242" s="13" t="s">
        <v>128</v>
      </c>
      <c r="F242" s="13" t="s">
        <v>129</v>
      </c>
    </row>
    <row r="243" spans="2:6" x14ac:dyDescent="0.2">
      <c r="B243" s="4"/>
      <c r="C243" s="4"/>
      <c r="D243" s="4"/>
      <c r="E243" s="13"/>
      <c r="F243" s="13"/>
    </row>
    <row r="244" spans="2:6" x14ac:dyDescent="0.2">
      <c r="B244" s="13" t="s">
        <v>73</v>
      </c>
      <c r="C244" s="4">
        <v>50</v>
      </c>
      <c r="D244" s="4" t="s">
        <v>28</v>
      </c>
      <c r="E244" s="13" t="s">
        <v>211</v>
      </c>
      <c r="F244" s="13" t="s">
        <v>213</v>
      </c>
    </row>
    <row r="245" spans="2:6" x14ac:dyDescent="0.2">
      <c r="B245" s="13" t="s">
        <v>73</v>
      </c>
      <c r="C245" s="4" t="s">
        <v>238</v>
      </c>
      <c r="D245" s="4" t="s">
        <v>28</v>
      </c>
      <c r="E245" s="13" t="s">
        <v>212</v>
      </c>
      <c r="F245" s="13" t="s">
        <v>214</v>
      </c>
    </row>
    <row r="246" spans="2:6" x14ac:dyDescent="0.2">
      <c r="B246" s="13" t="s">
        <v>73</v>
      </c>
      <c r="C246" s="4" t="s">
        <v>238</v>
      </c>
      <c r="D246" s="4" t="s">
        <v>28</v>
      </c>
      <c r="E246" s="13" t="s">
        <v>271</v>
      </c>
      <c r="F246" s="13" t="s">
        <v>272</v>
      </c>
    </row>
    <row r="247" spans="2:6" x14ac:dyDescent="0.2">
      <c r="B247" s="13"/>
      <c r="C247" s="4"/>
      <c r="D247" s="4"/>
      <c r="E247" s="13"/>
      <c r="F247" s="13"/>
    </row>
    <row r="248" spans="2:6" x14ac:dyDescent="0.2">
      <c r="B248" s="13" t="s">
        <v>86</v>
      </c>
      <c r="C248" s="4">
        <v>61</v>
      </c>
      <c r="D248" s="4" t="s">
        <v>28</v>
      </c>
      <c r="E248" s="13" t="s">
        <v>219</v>
      </c>
      <c r="F248" s="13" t="s">
        <v>215</v>
      </c>
    </row>
    <row r="249" spans="2:6" x14ac:dyDescent="0.2">
      <c r="B249" s="13" t="s">
        <v>86</v>
      </c>
      <c r="C249" s="4" t="s">
        <v>232</v>
      </c>
      <c r="D249" s="4" t="s">
        <v>28</v>
      </c>
      <c r="E249" s="13" t="s">
        <v>246</v>
      </c>
      <c r="F249" s="13" t="s">
        <v>274</v>
      </c>
    </row>
    <row r="250" spans="2:6" x14ac:dyDescent="0.2">
      <c r="B250" s="13" t="s">
        <v>86</v>
      </c>
      <c r="C250" s="4" t="s">
        <v>232</v>
      </c>
      <c r="D250" s="4" t="s">
        <v>28</v>
      </c>
      <c r="E250" s="13" t="s">
        <v>273</v>
      </c>
      <c r="F250" s="13" t="s">
        <v>222</v>
      </c>
    </row>
    <row r="251" spans="2:6" x14ac:dyDescent="0.2">
      <c r="B251" s="3" t="s">
        <v>30</v>
      </c>
    </row>
    <row r="255" spans="2:6" s="2" customFormat="1" x14ac:dyDescent="0.2">
      <c r="B255" s="11" t="s">
        <v>29</v>
      </c>
    </row>
    <row r="256" spans="2:6" x14ac:dyDescent="0.2">
      <c r="B256" s="12"/>
    </row>
    <row r="257" spans="2:2" x14ac:dyDescent="0.2">
      <c r="B257" s="24" t="s">
        <v>224</v>
      </c>
    </row>
    <row r="258" spans="2:2" x14ac:dyDescent="0.2">
      <c r="B258" s="12" t="s">
        <v>31</v>
      </c>
    </row>
    <row r="259" spans="2:2" x14ac:dyDescent="0.2">
      <c r="B259" s="12" t="s">
        <v>34</v>
      </c>
    </row>
    <row r="260" spans="2:2" x14ac:dyDescent="0.2">
      <c r="B260" s="12" t="s">
        <v>33</v>
      </c>
    </row>
    <row r="261" spans="2:2" x14ac:dyDescent="0.2">
      <c r="B261" s="19" t="s">
        <v>173</v>
      </c>
    </row>
    <row r="262" spans="2:2" x14ac:dyDescent="0.2">
      <c r="B262" s="19" t="s">
        <v>178</v>
      </c>
    </row>
    <row r="263" spans="2:2" x14ac:dyDescent="0.2">
      <c r="B263" s="18" t="s">
        <v>302</v>
      </c>
    </row>
    <row r="264" spans="2:2" x14ac:dyDescent="0.2">
      <c r="B264" s="18" t="s">
        <v>216</v>
      </c>
    </row>
    <row r="265" spans="2:2" x14ac:dyDescent="0.2">
      <c r="B265" s="18" t="s">
        <v>320</v>
      </c>
    </row>
    <row r="266" spans="2:2" x14ac:dyDescent="0.2">
      <c r="B266" s="27" t="s">
        <v>229</v>
      </c>
    </row>
    <row r="267" spans="2:2" x14ac:dyDescent="0.2">
      <c r="B267" s="12"/>
    </row>
    <row r="268" spans="2:2" x14ac:dyDescent="0.2">
      <c r="B268" s="12"/>
    </row>
    <row r="269" spans="2:2" x14ac:dyDescent="0.2">
      <c r="B269" s="12"/>
    </row>
    <row r="270" spans="2:2" x14ac:dyDescent="0.2">
      <c r="B270" s="12"/>
    </row>
    <row r="271" spans="2:2" x14ac:dyDescent="0.2">
      <c r="B271" s="12"/>
    </row>
    <row r="272" spans="2:2" x14ac:dyDescent="0.2">
      <c r="B272" s="12"/>
    </row>
    <row r="273" spans="2:2" x14ac:dyDescent="0.2">
      <c r="B273" s="12"/>
    </row>
    <row r="274" spans="2:2" x14ac:dyDescent="0.2">
      <c r="B274" s="12"/>
    </row>
  </sheetData>
  <phoneticPr fontId="1" type="noConversion"/>
  <pageMargins left="0.6" right="0.2" top="0.5" bottom="0.5" header="0.3" footer="0.3"/>
  <pageSetup orientation="portrait" horizontalDpi="1200" verticalDpi="120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1970</vt:lpstr>
      <vt:lpstr>'1970'!Print_Area</vt:lpstr>
      <vt:lpstr>'1970'!Print_Titles</vt:lpstr>
    </vt:vector>
  </TitlesOfParts>
  <Company>JAD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mastershistory.org  1968 Masters National Championship</dc:title>
  <dc:subject>Masters T&amp;F 1st National Championship</dc:subject>
  <dc:creator>JAD</dc:creator>
  <cp:lastModifiedBy>Denise</cp:lastModifiedBy>
  <cp:lastPrinted>2021-01-14T13:53:08Z</cp:lastPrinted>
  <dcterms:created xsi:type="dcterms:W3CDTF">2008-01-19T22:29:55Z</dcterms:created>
  <dcterms:modified xsi:type="dcterms:W3CDTF">2021-01-14T13:55:30Z</dcterms:modified>
</cp:coreProperties>
</file>